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cordes\Desktop\"/>
    </mc:Choice>
  </mc:AlternateContent>
  <xr:revisionPtr revIDLastSave="0" documentId="13_ncr:1_{E7C7E0E6-B73F-4027-80E4-C644E1CF851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43" sheetId="3" r:id="rId1"/>
    <sheet name="Tagesdetails KW43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9" l="1"/>
  <c r="C90" i="9"/>
  <c r="D62" i="9"/>
  <c r="C62" i="9"/>
  <c r="D43" i="9"/>
  <c r="C43" i="9"/>
  <c r="D26" i="9"/>
  <c r="C26" i="9"/>
  <c r="D18" i="9"/>
  <c r="C18" i="9"/>
  <c r="D62" i="3" l="1"/>
  <c r="C62" i="3"/>
  <c r="D18" i="3" l="1"/>
  <c r="C18" i="3"/>
  <c r="D26" i="3"/>
  <c r="C26" i="3"/>
  <c r="D43" i="3"/>
  <c r="C43" i="3"/>
  <c r="D90" i="3"/>
  <c r="C90" i="3"/>
</calcChain>
</file>

<file path=xl/sharedStrings.xml><?xml version="1.0" encoding="utf-8"?>
<sst xmlns="http://schemas.openxmlformats.org/spreadsheetml/2006/main" count="352" uniqueCount="29">
  <si>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</si>
  <si>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</si>
  <si>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</si>
  <si>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</si>
  <si>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</si>
  <si>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</si>
  <si>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</si>
  <si>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</si>
  <si>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</si>
  <si>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</si>
  <si>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</si>
  <si>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</si>
  <si>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</si>
  <si>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</si>
  <si>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</si>
  <si>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</si>
  <si>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</si>
  <si>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</si>
  <si>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</si>
  <si>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</si>
  <si>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</si>
  <si>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</si>
  <si>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>Summe Tag 1</t>
  </si>
  <si>
    <t>Summe Tag 2</t>
  </si>
  <si>
    <t>Summe Tag 3</t>
  </si>
  <si>
    <t>Summe Tag 4</t>
  </si>
  <si>
    <t>Summe Tag 5</t>
  </si>
  <si>
    <t xml:space="preserve">Alle mit dem Rückkaufprogramm zusammenhängenden Geschäfte betreffend Aktien der Westwing Group AG mit der ISIN DE000A2N4H07	</t>
  </si>
  <si>
    <t xml:space="preserve">All transactions related to the share buy-back program concerning shares of Westwing Group AG with ISIN DE000A2N4H07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</si>
</sst>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0.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9" fontId="1" fillId="0" borderId="0" xfId="540" applyNumberFormat="1" applyFont="1" applyFill="1" applyBorder="1"/>
    <xf numFmtId="1" fontId="1" fillId="0" borderId="0" xfId="540" quotePrefix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" xfId="540" builtinId="3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" xfId="0" builtinId="0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99"/>
  <sheetViews>
    <sheetView zoomScale="115" zoomScaleNormal="115" workbookViewId="0">
      <selection activeCell="B4" sqref="B4:B5"/>
    </sheetView>
  </sheetViews>
  <sheetFormatPr baseColWidth="10"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7" t="s">
        <v>28</v>
      </c>
      <c r="C2" s="17"/>
      <c r="D2" s="17"/>
      <c r="E2" s="17"/>
      <c r="F2" s="17"/>
      <c r="G2" s="17"/>
    </row>
    <row r="3" spans="2:8" ht="12.75" customHeight="1" x14ac:dyDescent="0.2">
      <c r="B3" s="17"/>
      <c r="C3" s="17"/>
      <c r="D3" s="17"/>
      <c r="E3" s="17"/>
      <c r="F3" s="17"/>
      <c r="G3" s="17"/>
    </row>
    <row r="4" spans="2:8" x14ac:dyDescent="0.2">
      <c r="B4" s="18" t="s">
        <v>1</v>
      </c>
      <c r="C4" s="19" t="s">
        <v>0</v>
      </c>
      <c r="D4" s="20" t="s">
        <v>13</v>
      </c>
      <c r="E4" s="21" t="s">
        <v>21</v>
      </c>
      <c r="F4" s="21" t="s">
        <v>2</v>
      </c>
      <c r="G4" s="18" t="s">
        <v>3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20</v>
      </c>
      <c r="C6" s="9">
        <v>500</v>
      </c>
      <c r="D6" s="7">
        <v>3.3</v>
      </c>
      <c r="E6" s="11">
        <v>43752.389560185198</v>
      </c>
      <c r="F6" s="4">
        <v>43752.389560185198</v>
      </c>
      <c r="G6" s="3" t="s">
        <v>7</v>
      </c>
      <c r="H6" s="1"/>
    </row>
    <row r="7" spans="2:8" x14ac:dyDescent="0.2">
      <c r="B7" s="3" t="s">
        <v>20</v>
      </c>
      <c r="C7" s="9">
        <v>1453</v>
      </c>
      <c r="D7" s="7">
        <v>3.3330000000000002</v>
      </c>
      <c r="E7" s="11">
        <v>43752.3903587963</v>
      </c>
      <c r="F7" s="4">
        <v>43752.3903587963</v>
      </c>
      <c r="G7" s="3" t="s">
        <v>7</v>
      </c>
      <c r="H7" s="1"/>
    </row>
    <row r="8" spans="2:8" x14ac:dyDescent="0.2">
      <c r="B8" s="3" t="s">
        <v>20</v>
      </c>
      <c r="C8" s="9">
        <v>419</v>
      </c>
      <c r="D8" s="7">
        <v>3.33</v>
      </c>
      <c r="E8" s="11">
        <v>43752.3914814815</v>
      </c>
      <c r="F8" s="4">
        <v>43752.3914814815</v>
      </c>
      <c r="G8" s="3" t="s">
        <v>7</v>
      </c>
      <c r="H8" s="1"/>
    </row>
    <row r="9" spans="2:8" x14ac:dyDescent="0.2">
      <c r="B9" s="3" t="s">
        <v>20</v>
      </c>
      <c r="C9" s="9">
        <v>1500</v>
      </c>
      <c r="D9" s="7">
        <v>3.3250000000000002</v>
      </c>
      <c r="E9" s="11">
        <v>43752.412013888897</v>
      </c>
      <c r="F9" s="4">
        <v>43752.412013888897</v>
      </c>
      <c r="G9" s="3" t="s">
        <v>7</v>
      </c>
      <c r="H9" s="1"/>
    </row>
    <row r="10" spans="2:8" x14ac:dyDescent="0.2">
      <c r="B10" s="3" t="s">
        <v>20</v>
      </c>
      <c r="C10" s="9">
        <v>3000</v>
      </c>
      <c r="D10" s="7">
        <v>3.3195000000000001</v>
      </c>
      <c r="E10" s="11">
        <v>43752.4355671296</v>
      </c>
      <c r="F10" s="4">
        <v>43752.4355671296</v>
      </c>
      <c r="G10" s="3" t="s">
        <v>7</v>
      </c>
      <c r="H10" s="1"/>
    </row>
    <row r="11" spans="2:8" x14ac:dyDescent="0.2">
      <c r="B11" s="3" t="s">
        <v>20</v>
      </c>
      <c r="C11" s="9">
        <v>385</v>
      </c>
      <c r="D11" s="7">
        <v>3.2570000000000001</v>
      </c>
      <c r="E11" s="11">
        <v>43752.456805555601</v>
      </c>
      <c r="F11" s="4">
        <v>43752.456805555601</v>
      </c>
      <c r="G11" s="3" t="s">
        <v>7</v>
      </c>
      <c r="H11" s="1"/>
    </row>
    <row r="12" spans="2:8" x14ac:dyDescent="0.2">
      <c r="B12" s="3" t="s">
        <v>20</v>
      </c>
      <c r="C12" s="9">
        <v>1827</v>
      </c>
      <c r="D12" s="7">
        <v>3.25</v>
      </c>
      <c r="E12" s="11">
        <v>43752.4769675926</v>
      </c>
      <c r="F12" s="4">
        <v>43752.4769675926</v>
      </c>
      <c r="G12" s="3" t="s">
        <v>7</v>
      </c>
      <c r="H12" s="1"/>
    </row>
    <row r="13" spans="2:8" x14ac:dyDescent="0.2">
      <c r="B13" s="3" t="s">
        <v>20</v>
      </c>
      <c r="C13" s="9">
        <v>722</v>
      </c>
      <c r="D13" s="7">
        <v>3.22</v>
      </c>
      <c r="E13" s="11">
        <v>43752.483136574097</v>
      </c>
      <c r="F13" s="4">
        <v>43752.483136574097</v>
      </c>
      <c r="G13" s="3" t="s">
        <v>7</v>
      </c>
      <c r="H13" s="1"/>
    </row>
    <row r="14" spans="2:8" x14ac:dyDescent="0.2">
      <c r="B14" s="3" t="s">
        <v>20</v>
      </c>
      <c r="C14" s="9">
        <v>2194</v>
      </c>
      <c r="D14" s="7">
        <v>3.5960000000000001</v>
      </c>
      <c r="E14" s="11">
        <v>43752.618865740696</v>
      </c>
      <c r="F14" s="4">
        <v>43752.618865740696</v>
      </c>
      <c r="G14" s="3" t="s">
        <v>7</v>
      </c>
      <c r="H14" s="1"/>
    </row>
    <row r="15" spans="2:8" x14ac:dyDescent="0.2">
      <c r="B15" s="3" t="s">
        <v>20</v>
      </c>
      <c r="C15" s="9">
        <v>1000</v>
      </c>
      <c r="D15" s="7">
        <v>3.5960000000000001</v>
      </c>
      <c r="E15" s="11">
        <v>43752.619143518503</v>
      </c>
      <c r="F15" s="4">
        <v>43752.619143518503</v>
      </c>
      <c r="G15" s="3" t="s">
        <v>7</v>
      </c>
      <c r="H15" s="1"/>
    </row>
    <row r="16" spans="2:8" x14ac:dyDescent="0.2">
      <c r="B16" s="3" t="s">
        <v>20</v>
      </c>
      <c r="C16" s="9">
        <v>4000</v>
      </c>
      <c r="D16" s="7">
        <v>3.5</v>
      </c>
      <c r="E16" s="11">
        <v>43752.727905092601</v>
      </c>
      <c r="F16" s="4">
        <v>43752.727905092601</v>
      </c>
      <c r="G16" s="3" t="s">
        <v>7</v>
      </c>
      <c r="H16" s="1"/>
    </row>
    <row r="17" spans="1:8" x14ac:dyDescent="0.2">
      <c r="B17" s="3" t="s">
        <v>20</v>
      </c>
      <c r="C17" s="9">
        <v>3000</v>
      </c>
      <c r="D17" s="7">
        <v>3.5</v>
      </c>
      <c r="E17" s="11">
        <v>43752.728148148097</v>
      </c>
      <c r="F17" s="4">
        <v>43752.728148148097</v>
      </c>
      <c r="G17" s="3" t="s">
        <v>7</v>
      </c>
      <c r="H17" s="1"/>
    </row>
    <row r="18" spans="1:8" x14ac:dyDescent="0.2">
      <c r="A18" s="5" t="s">
        <v>15</v>
      </c>
      <c r="B18" s="6"/>
      <c r="C18" s="12">
        <f>+SUM(C6:C17)</f>
        <v>20000</v>
      </c>
      <c r="D18" s="13">
        <f>+SUMPRODUCT(C6:C17,D6:D17)/SUM(C6:C17)</f>
        <v>3.4168138999999997</v>
      </c>
      <c r="E18" s="14"/>
      <c r="F18" s="14"/>
      <c r="G18" s="14"/>
      <c r="H18" s="1"/>
    </row>
    <row r="19" spans="1:8" x14ac:dyDescent="0.2">
      <c r="B19" s="3" t="s">
        <v>20</v>
      </c>
      <c r="C19" s="9">
        <v>1722</v>
      </c>
      <c r="D19" s="7">
        <v>3.4809999999999999</v>
      </c>
      <c r="E19" s="11">
        <v>43753.441273148099</v>
      </c>
      <c r="F19" s="4">
        <v>43753.441273148099</v>
      </c>
      <c r="G19" s="3" t="s">
        <v>7</v>
      </c>
      <c r="H19" s="1"/>
    </row>
    <row r="20" spans="1:8" x14ac:dyDescent="0.2">
      <c r="B20" s="3" t="s">
        <v>20</v>
      </c>
      <c r="C20" s="9">
        <v>1244</v>
      </c>
      <c r="D20" s="7">
        <v>3.5510000000000002</v>
      </c>
      <c r="E20" s="11">
        <v>43753.460949074099</v>
      </c>
      <c r="F20" s="4">
        <v>43753.460949074099</v>
      </c>
      <c r="G20" s="3" t="s">
        <v>7</v>
      </c>
      <c r="H20" s="1"/>
    </row>
    <row r="21" spans="1:8" x14ac:dyDescent="0.2">
      <c r="B21" s="3" t="s">
        <v>20</v>
      </c>
      <c r="C21" s="9">
        <v>320</v>
      </c>
      <c r="D21" s="7">
        <v>3.5510000000000002</v>
      </c>
      <c r="E21" s="11">
        <v>43753.460949074099</v>
      </c>
      <c r="F21" s="4">
        <v>43753.460949074099</v>
      </c>
      <c r="G21" s="3" t="s">
        <v>7</v>
      </c>
      <c r="H21" s="1"/>
    </row>
    <row r="22" spans="1:8" x14ac:dyDescent="0.2">
      <c r="B22" s="3" t="s">
        <v>20</v>
      </c>
      <c r="C22" s="9">
        <v>1994</v>
      </c>
      <c r="D22" s="7">
        <v>3.6469999999999998</v>
      </c>
      <c r="E22" s="11">
        <v>43753.682372685202</v>
      </c>
      <c r="F22" s="4">
        <v>43753.682372685202</v>
      </c>
      <c r="G22" s="3" t="s">
        <v>7</v>
      </c>
      <c r="H22" s="1"/>
    </row>
    <row r="23" spans="1:8" x14ac:dyDescent="0.2">
      <c r="B23" s="3" t="s">
        <v>20</v>
      </c>
      <c r="C23" s="9">
        <v>2793</v>
      </c>
      <c r="D23" s="7">
        <v>3.6469999999999998</v>
      </c>
      <c r="E23" s="11">
        <v>43753.682523148098</v>
      </c>
      <c r="F23" s="4">
        <v>43753.682523148098</v>
      </c>
      <c r="G23" s="3" t="s">
        <v>7</v>
      </c>
      <c r="H23" s="1"/>
    </row>
    <row r="24" spans="1:8" x14ac:dyDescent="0.2">
      <c r="B24" s="3" t="s">
        <v>20</v>
      </c>
      <c r="C24" s="9">
        <v>532</v>
      </c>
      <c r="D24" s="7">
        <v>3.6469999999999998</v>
      </c>
      <c r="E24" s="11">
        <v>43753.682523148098</v>
      </c>
      <c r="F24" s="4">
        <v>43753.682523148098</v>
      </c>
      <c r="G24" s="3" t="s">
        <v>7</v>
      </c>
      <c r="H24" s="1"/>
    </row>
    <row r="25" spans="1:8" x14ac:dyDescent="0.2">
      <c r="B25" s="3" t="s">
        <v>20</v>
      </c>
      <c r="C25" s="9">
        <v>1395</v>
      </c>
      <c r="D25" s="7">
        <v>3.6440000000000001</v>
      </c>
      <c r="E25" s="11">
        <v>43753.7253472222</v>
      </c>
      <c r="F25" s="4">
        <v>43753.7253472222</v>
      </c>
      <c r="G25" s="3" t="s">
        <v>7</v>
      </c>
      <c r="H25" s="1"/>
    </row>
    <row r="26" spans="1:8" x14ac:dyDescent="0.2">
      <c r="A26" s="5" t="s">
        <v>16</v>
      </c>
      <c r="B26" s="6"/>
      <c r="C26" s="12">
        <f>+SUM(C19:C25)</f>
        <v>10000</v>
      </c>
      <c r="D26" s="13">
        <f>+SUMPRODUCT(C19:C25,D19:D25)/SUM(C19:C25)</f>
        <v>3.6029819000000005</v>
      </c>
      <c r="E26" s="14"/>
      <c r="F26" s="14"/>
      <c r="G26" s="14"/>
      <c r="H26" s="1"/>
    </row>
    <row r="27" spans="1:8" x14ac:dyDescent="0.2">
      <c r="B27" s="3" t="s">
        <v>20</v>
      </c>
      <c r="C27" s="9">
        <v>3124</v>
      </c>
      <c r="D27" s="7">
        <v>3.6440000000000001</v>
      </c>
      <c r="E27" s="11">
        <v>43754.412673611099</v>
      </c>
      <c r="F27" s="4">
        <v>43754.412673611099</v>
      </c>
      <c r="G27" s="3" t="s">
        <v>7</v>
      </c>
      <c r="H27" s="1"/>
    </row>
    <row r="28" spans="1:8" x14ac:dyDescent="0.2">
      <c r="B28" s="3" t="s">
        <v>20</v>
      </c>
      <c r="C28" s="9">
        <v>533</v>
      </c>
      <c r="D28" s="7">
        <v>3.6440000000000001</v>
      </c>
      <c r="E28" s="11">
        <v>43754.412719907399</v>
      </c>
      <c r="F28" s="4">
        <v>43754.412719907399</v>
      </c>
      <c r="G28" s="3" t="s">
        <v>7</v>
      </c>
      <c r="H28" s="1"/>
    </row>
    <row r="29" spans="1:8" x14ac:dyDescent="0.2">
      <c r="B29" s="3" t="s">
        <v>20</v>
      </c>
      <c r="C29" s="9">
        <v>758</v>
      </c>
      <c r="D29" s="7">
        <v>3.63</v>
      </c>
      <c r="E29" s="11">
        <v>43754.412962962997</v>
      </c>
      <c r="F29" s="4">
        <v>43754.412962962997</v>
      </c>
      <c r="G29" s="3" t="s">
        <v>7</v>
      </c>
      <c r="H29" s="1"/>
    </row>
    <row r="30" spans="1:8" x14ac:dyDescent="0.2">
      <c r="B30" s="3" t="s">
        <v>20</v>
      </c>
      <c r="C30" s="9">
        <v>355</v>
      </c>
      <c r="D30" s="7">
        <v>3.63</v>
      </c>
      <c r="E30" s="11">
        <v>43754.412962962997</v>
      </c>
      <c r="F30" s="4">
        <v>43754.412962962997</v>
      </c>
      <c r="G30" s="3" t="s">
        <v>7</v>
      </c>
      <c r="H30" s="1"/>
    </row>
    <row r="31" spans="1:8" x14ac:dyDescent="0.2">
      <c r="B31" s="3" t="s">
        <v>20</v>
      </c>
      <c r="C31" s="9">
        <v>250</v>
      </c>
      <c r="D31" s="7">
        <v>3.5640000000000001</v>
      </c>
      <c r="E31" s="11">
        <v>43754.458391203698</v>
      </c>
      <c r="F31" s="4">
        <v>43754.458391203698</v>
      </c>
      <c r="G31" s="3" t="s">
        <v>7</v>
      </c>
      <c r="H31" s="1"/>
    </row>
    <row r="32" spans="1:8" x14ac:dyDescent="0.2">
      <c r="B32" s="3" t="s">
        <v>20</v>
      </c>
      <c r="C32" s="9">
        <v>527</v>
      </c>
      <c r="D32" s="7">
        <v>3.5640000000000001</v>
      </c>
      <c r="E32" s="11">
        <v>43754.458726851903</v>
      </c>
      <c r="F32" s="4">
        <v>43754.458726851903</v>
      </c>
      <c r="G32" s="3" t="s">
        <v>7</v>
      </c>
      <c r="H32" s="1"/>
    </row>
    <row r="33" spans="1:8" x14ac:dyDescent="0.2">
      <c r="B33" s="3" t="s">
        <v>20</v>
      </c>
      <c r="C33" s="9">
        <v>381</v>
      </c>
      <c r="D33" s="7">
        <v>3.5990000000000002</v>
      </c>
      <c r="E33" s="11">
        <v>43754.508333333302</v>
      </c>
      <c r="F33" s="4">
        <v>43754.508333333302</v>
      </c>
      <c r="G33" s="3" t="s">
        <v>7</v>
      </c>
      <c r="H33" s="1"/>
    </row>
    <row r="34" spans="1:8" x14ac:dyDescent="0.2">
      <c r="B34" s="3" t="s">
        <v>20</v>
      </c>
      <c r="C34" s="9">
        <v>2904</v>
      </c>
      <c r="D34" s="7">
        <v>3.64</v>
      </c>
      <c r="E34" s="11">
        <v>43754.5096990741</v>
      </c>
      <c r="F34" s="4">
        <v>43754.5096990741</v>
      </c>
      <c r="G34" s="3" t="s">
        <v>7</v>
      </c>
      <c r="H34" s="1"/>
    </row>
    <row r="35" spans="1:8" x14ac:dyDescent="0.2">
      <c r="B35" s="3" t="s">
        <v>20</v>
      </c>
      <c r="C35" s="9">
        <v>456</v>
      </c>
      <c r="D35" s="7">
        <v>3.64</v>
      </c>
      <c r="E35" s="11">
        <v>43754.509756944397</v>
      </c>
      <c r="F35" s="4">
        <v>43754.509756944397</v>
      </c>
      <c r="G35" s="3" t="s">
        <v>7</v>
      </c>
      <c r="H35" s="1"/>
    </row>
    <row r="36" spans="1:8" x14ac:dyDescent="0.2">
      <c r="B36" s="3" t="s">
        <v>20</v>
      </c>
      <c r="C36" s="9">
        <v>677</v>
      </c>
      <c r="D36" s="7">
        <v>3.64</v>
      </c>
      <c r="E36" s="11">
        <v>43754.5099305556</v>
      </c>
      <c r="F36" s="4">
        <v>43754.5099305556</v>
      </c>
      <c r="G36" s="3" t="s">
        <v>7</v>
      </c>
      <c r="H36" s="1"/>
    </row>
    <row r="37" spans="1:8" x14ac:dyDescent="0.2">
      <c r="B37" s="3" t="s">
        <v>20</v>
      </c>
      <c r="C37" s="9">
        <v>35</v>
      </c>
      <c r="D37" s="7">
        <v>3.66</v>
      </c>
      <c r="E37" s="11">
        <v>43754.5241087963</v>
      </c>
      <c r="F37" s="4">
        <v>43754.5241087963</v>
      </c>
      <c r="G37" s="3" t="s">
        <v>7</v>
      </c>
      <c r="H37" s="1"/>
    </row>
    <row r="38" spans="1:8" x14ac:dyDescent="0.2">
      <c r="B38" s="3" t="s">
        <v>20</v>
      </c>
      <c r="C38" s="9">
        <v>1086</v>
      </c>
      <c r="D38" s="7">
        <v>3.61</v>
      </c>
      <c r="E38" s="11">
        <v>43754.557569444398</v>
      </c>
      <c r="F38" s="4">
        <v>43754.557569444398</v>
      </c>
      <c r="G38" s="3" t="s">
        <v>7</v>
      </c>
      <c r="H38" s="1"/>
    </row>
    <row r="39" spans="1:8" x14ac:dyDescent="0.2">
      <c r="B39" s="3" t="s">
        <v>20</v>
      </c>
      <c r="C39" s="9">
        <v>1029</v>
      </c>
      <c r="D39" s="7">
        <v>3.6</v>
      </c>
      <c r="E39" s="11">
        <v>43754.558263888903</v>
      </c>
      <c r="F39" s="4">
        <v>43754.558263888903</v>
      </c>
      <c r="G39" s="3" t="s">
        <v>7</v>
      </c>
      <c r="H39" s="1"/>
    </row>
    <row r="40" spans="1:8" x14ac:dyDescent="0.2">
      <c r="B40" s="3" t="s">
        <v>20</v>
      </c>
      <c r="C40" s="9">
        <v>1318</v>
      </c>
      <c r="D40" s="7">
        <v>3.6</v>
      </c>
      <c r="E40" s="11">
        <v>43754.558263888903</v>
      </c>
      <c r="F40" s="4">
        <v>43754.558263888903</v>
      </c>
      <c r="G40" s="3" t="s">
        <v>7</v>
      </c>
      <c r="H40" s="1"/>
    </row>
    <row r="41" spans="1:8" x14ac:dyDescent="0.2">
      <c r="B41" s="3" t="s">
        <v>20</v>
      </c>
      <c r="C41" s="9">
        <v>403</v>
      </c>
      <c r="D41" s="7">
        <v>3.6019999999999999</v>
      </c>
      <c r="E41" s="11">
        <v>43754.622002314798</v>
      </c>
      <c r="F41" s="4">
        <v>43754.622002314798</v>
      </c>
      <c r="G41" s="3" t="s">
        <v>7</v>
      </c>
      <c r="H41" s="1"/>
    </row>
    <row r="42" spans="1:8" x14ac:dyDescent="0.2">
      <c r="B42" s="3" t="s">
        <v>20</v>
      </c>
      <c r="C42" s="9">
        <v>400</v>
      </c>
      <c r="D42" s="7">
        <v>3.64</v>
      </c>
      <c r="E42" s="11">
        <v>43754.6928356481</v>
      </c>
      <c r="F42" s="4">
        <v>43754.6928356481</v>
      </c>
      <c r="G42" s="3" t="s">
        <v>7</v>
      </c>
      <c r="H42" s="1"/>
    </row>
    <row r="43" spans="1:8" x14ac:dyDescent="0.2">
      <c r="A43" s="5" t="s">
        <v>17</v>
      </c>
      <c r="B43" s="6"/>
      <c r="C43" s="12">
        <f>+SUM(C27:C42)</f>
        <v>14236</v>
      </c>
      <c r="D43" s="13">
        <f>+SUMPRODUCT(C27:C42,D27:D42)/SUM(C27:C42)</f>
        <v>3.6250906855858389</v>
      </c>
      <c r="E43" s="14"/>
      <c r="F43" s="14"/>
      <c r="G43" s="14"/>
      <c r="H43" s="1"/>
    </row>
    <row r="44" spans="1:8" x14ac:dyDescent="0.2">
      <c r="B44" s="3" t="s">
        <v>20</v>
      </c>
      <c r="C44" s="9">
        <v>2553</v>
      </c>
      <c r="D44" s="7">
        <v>3.7</v>
      </c>
      <c r="E44" s="11">
        <v>43755.392986111103</v>
      </c>
      <c r="F44" s="4">
        <v>43755.392986111103</v>
      </c>
      <c r="G44" s="3" t="s">
        <v>7</v>
      </c>
      <c r="H44" s="1"/>
    </row>
    <row r="45" spans="1:8" x14ac:dyDescent="0.2">
      <c r="B45" s="3" t="s">
        <v>20</v>
      </c>
      <c r="C45" s="9">
        <v>2054</v>
      </c>
      <c r="D45" s="7">
        <v>3.7</v>
      </c>
      <c r="E45" s="11">
        <v>43755.393159722204</v>
      </c>
      <c r="F45" s="4">
        <v>43755.393159722204</v>
      </c>
      <c r="G45" s="3" t="s">
        <v>7</v>
      </c>
      <c r="H45" s="1"/>
    </row>
    <row r="46" spans="1:8" x14ac:dyDescent="0.2">
      <c r="B46" s="3" t="s">
        <v>20</v>
      </c>
      <c r="C46" s="9">
        <v>815</v>
      </c>
      <c r="D46" s="7">
        <v>3.7</v>
      </c>
      <c r="E46" s="11">
        <v>43755.393437500003</v>
      </c>
      <c r="F46" s="4">
        <v>43755.393437500003</v>
      </c>
      <c r="G46" s="3" t="s">
        <v>7</v>
      </c>
      <c r="H46" s="1"/>
    </row>
    <row r="47" spans="1:8" x14ac:dyDescent="0.2">
      <c r="B47" s="3" t="s">
        <v>20</v>
      </c>
      <c r="C47" s="9">
        <v>3105</v>
      </c>
      <c r="D47" s="7">
        <v>3.8</v>
      </c>
      <c r="E47" s="11">
        <v>43755.4395717593</v>
      </c>
      <c r="F47" s="4">
        <v>43755.4395717593</v>
      </c>
      <c r="G47" s="3" t="s">
        <v>7</v>
      </c>
      <c r="H47" s="1"/>
    </row>
    <row r="48" spans="1:8" x14ac:dyDescent="0.2">
      <c r="B48" s="3" t="s">
        <v>20</v>
      </c>
      <c r="C48" s="9">
        <v>393</v>
      </c>
      <c r="D48" s="7">
        <v>3.79</v>
      </c>
      <c r="E48" s="11">
        <v>43755.442037036999</v>
      </c>
      <c r="F48" s="4">
        <v>43755.442037036999</v>
      </c>
      <c r="G48" s="3" t="s">
        <v>7</v>
      </c>
      <c r="H48" s="1"/>
    </row>
    <row r="49" spans="1:8" x14ac:dyDescent="0.2">
      <c r="B49" s="3" t="s">
        <v>20</v>
      </c>
      <c r="C49" s="9">
        <v>1400</v>
      </c>
      <c r="D49" s="7">
        <v>3.8784999999999998</v>
      </c>
      <c r="E49" s="11">
        <v>43755.476898148103</v>
      </c>
      <c r="F49" s="4">
        <v>43755.476898148103</v>
      </c>
      <c r="G49" s="3" t="s">
        <v>7</v>
      </c>
      <c r="H49" s="1"/>
    </row>
    <row r="50" spans="1:8" x14ac:dyDescent="0.2">
      <c r="B50" s="3" t="s">
        <v>20</v>
      </c>
      <c r="C50" s="9">
        <v>100</v>
      </c>
      <c r="D50" s="7">
        <v>3.879</v>
      </c>
      <c r="E50" s="11">
        <v>43755.476898148103</v>
      </c>
      <c r="F50" s="4">
        <v>43755.476898148103</v>
      </c>
      <c r="G50" s="3" t="s">
        <v>7</v>
      </c>
      <c r="H50" s="1"/>
    </row>
    <row r="51" spans="1:8" x14ac:dyDescent="0.2">
      <c r="B51" s="3" t="s">
        <v>20</v>
      </c>
      <c r="C51" s="9">
        <v>1000</v>
      </c>
      <c r="D51" s="7">
        <v>3.85</v>
      </c>
      <c r="E51" s="11">
        <v>43755.477800925903</v>
      </c>
      <c r="F51" s="4">
        <v>43755.477800925903</v>
      </c>
      <c r="G51" s="3" t="s">
        <v>7</v>
      </c>
      <c r="H51" s="1"/>
    </row>
    <row r="52" spans="1:8" x14ac:dyDescent="0.2">
      <c r="B52" s="3" t="s">
        <v>20</v>
      </c>
      <c r="C52" s="9">
        <v>2453</v>
      </c>
      <c r="D52" s="7">
        <v>3.85</v>
      </c>
      <c r="E52" s="11">
        <v>43755.478113425903</v>
      </c>
      <c r="F52" s="4">
        <v>43755.478113425903</v>
      </c>
      <c r="G52" s="3" t="s">
        <v>7</v>
      </c>
      <c r="H52" s="1"/>
    </row>
    <row r="53" spans="1:8" x14ac:dyDescent="0.2">
      <c r="B53" s="3" t="s">
        <v>20</v>
      </c>
      <c r="C53" s="9">
        <v>80</v>
      </c>
      <c r="D53" s="7">
        <v>3.85</v>
      </c>
      <c r="E53" s="11">
        <v>43755.478113425903</v>
      </c>
      <c r="F53" s="4">
        <v>43755.478113425903</v>
      </c>
      <c r="G53" s="3" t="s">
        <v>7</v>
      </c>
      <c r="H53" s="1"/>
    </row>
    <row r="54" spans="1:8" x14ac:dyDescent="0.2">
      <c r="B54" s="3" t="s">
        <v>20</v>
      </c>
      <c r="C54" s="9">
        <v>1822</v>
      </c>
      <c r="D54" s="7">
        <v>3.85</v>
      </c>
      <c r="E54" s="11">
        <v>43755.478506944397</v>
      </c>
      <c r="F54" s="4">
        <v>43755.478506944397</v>
      </c>
      <c r="G54" s="3" t="s">
        <v>7</v>
      </c>
      <c r="H54" s="1"/>
    </row>
    <row r="55" spans="1:8" x14ac:dyDescent="0.2">
      <c r="B55" s="3" t="s">
        <v>20</v>
      </c>
      <c r="C55" s="9">
        <v>7000</v>
      </c>
      <c r="D55" s="7">
        <v>3.9</v>
      </c>
      <c r="E55" s="11">
        <v>43755.483009259297</v>
      </c>
      <c r="F55" s="4">
        <v>43755.483009259297</v>
      </c>
      <c r="G55" s="3" t="s">
        <v>7</v>
      </c>
      <c r="H55" s="1"/>
    </row>
    <row r="56" spans="1:8" x14ac:dyDescent="0.2">
      <c r="B56" s="3" t="s">
        <v>20</v>
      </c>
      <c r="C56" s="9">
        <v>500</v>
      </c>
      <c r="D56" s="7">
        <v>3.8519999999999999</v>
      </c>
      <c r="E56" s="11">
        <v>43755.511469907397</v>
      </c>
      <c r="F56" s="4">
        <v>43755.511469907397</v>
      </c>
      <c r="G56" s="3" t="s">
        <v>7</v>
      </c>
      <c r="H56" s="1"/>
    </row>
    <row r="57" spans="1:8" x14ac:dyDescent="0.2">
      <c r="B57" s="3" t="s">
        <v>20</v>
      </c>
      <c r="C57" s="9">
        <v>725</v>
      </c>
      <c r="D57" s="7">
        <v>4</v>
      </c>
      <c r="E57" s="11">
        <v>43755.5828356481</v>
      </c>
      <c r="F57" s="4">
        <v>43755.5828356481</v>
      </c>
      <c r="G57" s="3" t="s">
        <v>7</v>
      </c>
      <c r="H57" s="1"/>
    </row>
    <row r="58" spans="1:8" x14ac:dyDescent="0.2">
      <c r="B58" s="3" t="s">
        <v>20</v>
      </c>
      <c r="C58" s="9">
        <v>3000</v>
      </c>
      <c r="D58" s="7">
        <v>3.95</v>
      </c>
      <c r="E58" s="11">
        <v>43755.588472222204</v>
      </c>
      <c r="F58" s="4">
        <v>43755.588472222204</v>
      </c>
      <c r="G58" s="3" t="s">
        <v>7</v>
      </c>
      <c r="H58" s="1"/>
    </row>
    <row r="59" spans="1:8" x14ac:dyDescent="0.2">
      <c r="B59" s="3" t="s">
        <v>20</v>
      </c>
      <c r="C59" s="9">
        <v>3000</v>
      </c>
      <c r="D59" s="7">
        <v>4</v>
      </c>
      <c r="E59" s="11">
        <v>43755.630868055603</v>
      </c>
      <c r="F59" s="4">
        <v>43755.630868055603</v>
      </c>
      <c r="G59" s="3" t="s">
        <v>7</v>
      </c>
      <c r="H59" s="1"/>
    </row>
    <row r="60" spans="1:8" x14ac:dyDescent="0.2">
      <c r="B60" s="3" t="s">
        <v>20</v>
      </c>
      <c r="C60" s="9">
        <v>3000</v>
      </c>
      <c r="D60" s="7">
        <v>4</v>
      </c>
      <c r="E60" s="11">
        <v>43755.689363425903</v>
      </c>
      <c r="F60" s="4">
        <v>43755.689363425903</v>
      </c>
      <c r="G60" s="3" t="s">
        <v>7</v>
      </c>
      <c r="H60" s="1"/>
    </row>
    <row r="61" spans="1:8" x14ac:dyDescent="0.2">
      <c r="B61" s="3" t="s">
        <v>20</v>
      </c>
      <c r="C61" s="9">
        <v>1600</v>
      </c>
      <c r="D61" s="7">
        <v>3.9994999999999998</v>
      </c>
      <c r="E61" s="11">
        <v>43755.718287037002</v>
      </c>
      <c r="F61" s="4">
        <v>43755.718287037002</v>
      </c>
      <c r="G61" s="3" t="s">
        <v>7</v>
      </c>
      <c r="H61" s="1"/>
    </row>
    <row r="62" spans="1:8" x14ac:dyDescent="0.2">
      <c r="A62" s="5" t="s">
        <v>18</v>
      </c>
      <c r="B62" s="6"/>
      <c r="C62" s="12">
        <f>+SUM(C44:C61)</f>
        <v>34600</v>
      </c>
      <c r="D62" s="13">
        <f>+SUMPRODUCT(C44:C61,D44:D61)/SUM(C44:C61)</f>
        <v>3.8774456647398852</v>
      </c>
      <c r="E62" s="14"/>
      <c r="F62" s="14"/>
      <c r="G62" s="14"/>
    </row>
    <row r="63" spans="1:8" x14ac:dyDescent="0.2">
      <c r="B63" s="3" t="s">
        <v>20</v>
      </c>
      <c r="C63" s="9">
        <v>960</v>
      </c>
      <c r="D63" s="7">
        <v>4.1349999999999998</v>
      </c>
      <c r="E63" s="11">
        <v>43756.3834837963</v>
      </c>
      <c r="F63" s="4">
        <v>43756.3834837963</v>
      </c>
      <c r="G63" s="3" t="s">
        <v>7</v>
      </c>
      <c r="H63" s="1"/>
    </row>
    <row r="64" spans="1:8" x14ac:dyDescent="0.2">
      <c r="B64" s="3" t="s">
        <v>20</v>
      </c>
      <c r="C64" s="9">
        <v>298</v>
      </c>
      <c r="D64" s="7">
        <v>4.13</v>
      </c>
      <c r="E64" s="11">
        <v>43756.383865740703</v>
      </c>
      <c r="F64" s="4">
        <v>43756.383865740703</v>
      </c>
      <c r="G64" s="3" t="s">
        <v>7</v>
      </c>
      <c r="H64" s="1"/>
    </row>
    <row r="65" spans="2:8" x14ac:dyDescent="0.2">
      <c r="B65" s="3" t="s">
        <v>20</v>
      </c>
      <c r="C65" s="9">
        <v>844</v>
      </c>
      <c r="D65" s="7">
        <v>4.05</v>
      </c>
      <c r="E65" s="11">
        <v>43756.385694444398</v>
      </c>
      <c r="F65" s="4">
        <v>43756.385694444398</v>
      </c>
      <c r="G65" s="3" t="s">
        <v>7</v>
      </c>
      <c r="H65" s="1"/>
    </row>
    <row r="66" spans="2:8" x14ac:dyDescent="0.2">
      <c r="B66" s="3" t="s">
        <v>20</v>
      </c>
      <c r="C66" s="9">
        <v>2132</v>
      </c>
      <c r="D66" s="7">
        <v>3.9809999999999999</v>
      </c>
      <c r="E66" s="11">
        <v>43756.388078703698</v>
      </c>
      <c r="F66" s="4">
        <v>43756.388078703698</v>
      </c>
      <c r="G66" s="3" t="s">
        <v>7</v>
      </c>
      <c r="H66" s="1"/>
    </row>
    <row r="67" spans="2:8" x14ac:dyDescent="0.2">
      <c r="B67" s="3" t="s">
        <v>20</v>
      </c>
      <c r="C67" s="9">
        <v>109</v>
      </c>
      <c r="D67" s="7">
        <v>3.9809999999999999</v>
      </c>
      <c r="E67" s="11">
        <v>43756.388090277796</v>
      </c>
      <c r="F67" s="4">
        <v>43756.388090277796</v>
      </c>
      <c r="G67" s="3" t="s">
        <v>7</v>
      </c>
      <c r="H67" s="1"/>
    </row>
    <row r="68" spans="2:8" x14ac:dyDescent="0.2">
      <c r="B68" s="3" t="s">
        <v>20</v>
      </c>
      <c r="C68" s="9">
        <v>1037</v>
      </c>
      <c r="D68" s="7">
        <v>3.9809999999999999</v>
      </c>
      <c r="E68" s="11">
        <v>43756.388217592597</v>
      </c>
      <c r="F68" s="4">
        <v>43756.388217592597</v>
      </c>
      <c r="G68" s="3" t="s">
        <v>7</v>
      </c>
      <c r="H68" s="1"/>
    </row>
    <row r="69" spans="2:8" x14ac:dyDescent="0.2">
      <c r="B69" s="3" t="s">
        <v>20</v>
      </c>
      <c r="C69" s="9">
        <v>341</v>
      </c>
      <c r="D69" s="7">
        <v>3.9809999999999999</v>
      </c>
      <c r="E69" s="11">
        <v>43756.3883796296</v>
      </c>
      <c r="F69" s="4">
        <v>43756.3883796296</v>
      </c>
      <c r="G69" s="3" t="s">
        <v>7</v>
      </c>
      <c r="H69" s="1"/>
    </row>
    <row r="70" spans="2:8" x14ac:dyDescent="0.2">
      <c r="B70" s="3" t="s">
        <v>20</v>
      </c>
      <c r="C70" s="9">
        <v>436</v>
      </c>
      <c r="D70" s="7">
        <v>4.04</v>
      </c>
      <c r="E70" s="11">
        <v>43756.389942129601</v>
      </c>
      <c r="F70" s="4">
        <v>43756.389942129601</v>
      </c>
      <c r="G70" s="3" t="s">
        <v>7</v>
      </c>
      <c r="H70" s="1"/>
    </row>
    <row r="71" spans="2:8" x14ac:dyDescent="0.2">
      <c r="B71" s="3" t="s">
        <v>20</v>
      </c>
      <c r="C71" s="9">
        <v>436</v>
      </c>
      <c r="D71" s="7">
        <v>4.04</v>
      </c>
      <c r="E71" s="11">
        <v>43756.389942129601</v>
      </c>
      <c r="F71" s="4">
        <v>43756.389942129601</v>
      </c>
      <c r="G71" s="3" t="s">
        <v>7</v>
      </c>
      <c r="H71" s="1"/>
    </row>
    <row r="72" spans="2:8" x14ac:dyDescent="0.2">
      <c r="B72" s="3" t="s">
        <v>20</v>
      </c>
      <c r="C72" s="9">
        <v>436</v>
      </c>
      <c r="D72" s="7">
        <v>4.04</v>
      </c>
      <c r="E72" s="11">
        <v>43756.389942129601</v>
      </c>
      <c r="F72" s="4">
        <v>43756.389942129601</v>
      </c>
      <c r="G72" s="3" t="s">
        <v>7</v>
      </c>
      <c r="H72" s="1"/>
    </row>
    <row r="73" spans="2:8" x14ac:dyDescent="0.2">
      <c r="B73" s="3" t="s">
        <v>20</v>
      </c>
      <c r="C73" s="9">
        <v>1472</v>
      </c>
      <c r="D73" s="7">
        <v>4</v>
      </c>
      <c r="E73" s="11">
        <v>43756.409270833297</v>
      </c>
      <c r="F73" s="4">
        <v>43756.409270833297</v>
      </c>
      <c r="G73" s="3" t="s">
        <v>7</v>
      </c>
      <c r="H73" s="1"/>
    </row>
    <row r="74" spans="2:8" x14ac:dyDescent="0.2">
      <c r="B74" s="3" t="s">
        <v>20</v>
      </c>
      <c r="C74" s="9">
        <v>1000</v>
      </c>
      <c r="D74" s="7">
        <v>4</v>
      </c>
      <c r="E74" s="11">
        <v>43756.409386574102</v>
      </c>
      <c r="F74" s="4">
        <v>43756.409386574102</v>
      </c>
      <c r="G74" s="3" t="s">
        <v>7</v>
      </c>
      <c r="H74" s="1"/>
    </row>
    <row r="75" spans="2:8" x14ac:dyDescent="0.2">
      <c r="B75" s="3" t="s">
        <v>20</v>
      </c>
      <c r="C75" s="9">
        <v>1292</v>
      </c>
      <c r="D75" s="7">
        <v>4.1609999999999996</v>
      </c>
      <c r="E75" s="11">
        <v>43756.475578703699</v>
      </c>
      <c r="F75" s="4">
        <v>43756.475578703699</v>
      </c>
      <c r="G75" s="3" t="s">
        <v>7</v>
      </c>
      <c r="H75" s="1"/>
    </row>
    <row r="76" spans="2:8" x14ac:dyDescent="0.2">
      <c r="B76" s="3" t="s">
        <v>20</v>
      </c>
      <c r="C76" s="9">
        <v>3299</v>
      </c>
      <c r="D76" s="7">
        <v>4.2</v>
      </c>
      <c r="E76" s="11">
        <v>43756.4942592593</v>
      </c>
      <c r="F76" s="4">
        <v>43756.4942592593</v>
      </c>
      <c r="G76" s="3" t="s">
        <v>7</v>
      </c>
      <c r="H76" s="1"/>
    </row>
    <row r="77" spans="2:8" x14ac:dyDescent="0.2">
      <c r="B77" s="3" t="s">
        <v>20</v>
      </c>
      <c r="C77" s="9">
        <v>5000</v>
      </c>
      <c r="D77" s="7">
        <v>4.2</v>
      </c>
      <c r="E77" s="11">
        <v>43756.494537036997</v>
      </c>
      <c r="F77" s="4">
        <v>43756.494537036997</v>
      </c>
      <c r="G77" s="3" t="s">
        <v>7</v>
      </c>
      <c r="H77" s="1"/>
    </row>
    <row r="78" spans="2:8" x14ac:dyDescent="0.2">
      <c r="B78" s="3" t="s">
        <v>20</v>
      </c>
      <c r="C78" s="9">
        <v>1000</v>
      </c>
      <c r="D78" s="7">
        <v>4.24</v>
      </c>
      <c r="E78" s="11">
        <v>43756.512118055602</v>
      </c>
      <c r="F78" s="4">
        <v>43756.512118055602</v>
      </c>
      <c r="G78" s="3" t="s">
        <v>7</v>
      </c>
      <c r="H78" s="1"/>
    </row>
    <row r="79" spans="2:8" x14ac:dyDescent="0.2">
      <c r="B79" s="3" t="s">
        <v>20</v>
      </c>
      <c r="C79" s="9">
        <v>1111</v>
      </c>
      <c r="D79" s="7">
        <v>4.24</v>
      </c>
      <c r="E79" s="11">
        <v>43756.512141203697</v>
      </c>
      <c r="F79" s="4">
        <v>43756.512141203697</v>
      </c>
      <c r="G79" s="3" t="s">
        <v>7</v>
      </c>
      <c r="H79" s="1"/>
    </row>
    <row r="80" spans="2:8" x14ac:dyDescent="0.2">
      <c r="B80" s="3" t="s">
        <v>20</v>
      </c>
      <c r="C80" s="9">
        <v>260</v>
      </c>
      <c r="D80" s="7">
        <v>4.24</v>
      </c>
      <c r="E80" s="11">
        <v>43756.512141203697</v>
      </c>
      <c r="F80" s="4">
        <v>43756.512141203697</v>
      </c>
      <c r="G80" s="3" t="s">
        <v>7</v>
      </c>
      <c r="H80" s="1"/>
    </row>
    <row r="81" spans="1:8" x14ac:dyDescent="0.2">
      <c r="B81" s="3" t="s">
        <v>20</v>
      </c>
      <c r="C81" s="9">
        <v>851</v>
      </c>
      <c r="D81" s="7">
        <v>4.24</v>
      </c>
      <c r="E81" s="11">
        <v>43756.512141203697</v>
      </c>
      <c r="F81" s="4">
        <v>43756.512141203697</v>
      </c>
      <c r="G81" s="3" t="s">
        <v>7</v>
      </c>
      <c r="H81" s="1"/>
    </row>
    <row r="82" spans="1:8" x14ac:dyDescent="0.2">
      <c r="B82" s="3" t="s">
        <v>20</v>
      </c>
      <c r="C82" s="9">
        <v>897</v>
      </c>
      <c r="D82" s="7">
        <v>4.2220000000000004</v>
      </c>
      <c r="E82" s="11">
        <v>43756.528240740699</v>
      </c>
      <c r="F82" s="4">
        <v>43756.528240740699</v>
      </c>
      <c r="G82" s="3" t="s">
        <v>7</v>
      </c>
      <c r="H82" s="1"/>
    </row>
    <row r="83" spans="1:8" x14ac:dyDescent="0.2">
      <c r="B83" s="3" t="s">
        <v>20</v>
      </c>
      <c r="C83" s="9">
        <v>2500</v>
      </c>
      <c r="D83" s="7">
        <v>4.25</v>
      </c>
      <c r="E83" s="11">
        <v>43756.539143518501</v>
      </c>
      <c r="F83" s="4">
        <v>43756.539143518501</v>
      </c>
      <c r="G83" s="3" t="s">
        <v>7</v>
      </c>
      <c r="H83" s="1"/>
    </row>
    <row r="84" spans="1:8" x14ac:dyDescent="0.2">
      <c r="B84" s="3" t="s">
        <v>20</v>
      </c>
      <c r="C84" s="9">
        <v>408</v>
      </c>
      <c r="D84" s="7">
        <v>4.2220000000000004</v>
      </c>
      <c r="E84" s="11">
        <v>43756.539537037002</v>
      </c>
      <c r="F84" s="4">
        <v>43756.539537037002</v>
      </c>
      <c r="G84" s="3" t="s">
        <v>7</v>
      </c>
      <c r="H84" s="1"/>
    </row>
    <row r="85" spans="1:8" x14ac:dyDescent="0.2">
      <c r="B85" s="3" t="s">
        <v>20</v>
      </c>
      <c r="C85" s="9">
        <v>1130</v>
      </c>
      <c r="D85" s="7">
        <v>4.2220000000000004</v>
      </c>
      <c r="E85" s="11">
        <v>43756.54</v>
      </c>
      <c r="F85" s="4">
        <v>43756.54</v>
      </c>
      <c r="G85" s="3" t="s">
        <v>7</v>
      </c>
      <c r="H85" s="1"/>
    </row>
    <row r="86" spans="1:8" x14ac:dyDescent="0.2">
      <c r="B86" s="3" t="s">
        <v>20</v>
      </c>
      <c r="C86" s="9">
        <v>1819</v>
      </c>
      <c r="D86" s="7">
        <v>4.2359999999999998</v>
      </c>
      <c r="E86" s="11">
        <v>43756.551134259302</v>
      </c>
      <c r="F86" s="4">
        <v>43756.551134259302</v>
      </c>
      <c r="G86" s="3" t="s">
        <v>7</v>
      </c>
      <c r="H86" s="1"/>
    </row>
    <row r="87" spans="1:8" x14ac:dyDescent="0.2">
      <c r="B87" s="3" t="s">
        <v>20</v>
      </c>
      <c r="C87" s="9">
        <v>155</v>
      </c>
      <c r="D87" s="7">
        <v>4.2359999999999998</v>
      </c>
      <c r="E87" s="11">
        <v>43756.551134259302</v>
      </c>
      <c r="F87" s="4">
        <v>43756.551134259302</v>
      </c>
      <c r="G87" s="3" t="s">
        <v>7</v>
      </c>
      <c r="H87" s="1"/>
    </row>
    <row r="88" spans="1:8" x14ac:dyDescent="0.2">
      <c r="B88" s="3" t="s">
        <v>20</v>
      </c>
      <c r="C88" s="9">
        <v>5000</v>
      </c>
      <c r="D88" s="7">
        <v>4.25</v>
      </c>
      <c r="E88" s="11">
        <v>43756.574537036999</v>
      </c>
      <c r="F88" s="4">
        <v>43756.574537036999</v>
      </c>
      <c r="G88" s="3" t="s">
        <v>7</v>
      </c>
      <c r="H88" s="1"/>
    </row>
    <row r="89" spans="1:8" x14ac:dyDescent="0.2">
      <c r="B89" s="3" t="s">
        <v>20</v>
      </c>
      <c r="C89" s="9">
        <v>130</v>
      </c>
      <c r="D89" s="7">
        <v>4.25</v>
      </c>
      <c r="E89" s="11">
        <v>43756.575902777797</v>
      </c>
      <c r="F89" s="4">
        <v>43756.575902777797</v>
      </c>
      <c r="G89" s="3" t="s">
        <v>7</v>
      </c>
      <c r="H89" s="1"/>
    </row>
    <row r="90" spans="1:8" x14ac:dyDescent="0.2">
      <c r="A90" s="5" t="s">
        <v>19</v>
      </c>
      <c r="B90" s="6"/>
      <c r="C90" s="12">
        <f>+SUM(C63:C89)</f>
        <v>34353</v>
      </c>
      <c r="D90" s="13">
        <f>+SUMPRODUCT(C63:C89,D63:D89)/SUM(C63:C89)</f>
        <v>4.1673543795301722</v>
      </c>
      <c r="E90" s="14"/>
      <c r="F90" s="14"/>
      <c r="G90" s="14"/>
    </row>
    <row r="92" spans="1:8" x14ac:dyDescent="0.2">
      <c r="C92" s="15"/>
    </row>
    <row r="97" spans="3:5" x14ac:dyDescent="0.2">
      <c r="E97" s="16"/>
    </row>
    <row r="99" spans="3:5" x14ac:dyDescent="0.2">
      <c r="C99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2AE6-B1E3-4338-9C9E-FA5DFBA4B341}">
  <dimension ref="A2:H99"/>
  <sheetViews>
    <sheetView tabSelected="1" workbookViewId="0">
      <selection activeCell="E23" sqref="E23"/>
    </sheetView>
  </sheetViews>
  <sheetFormatPr baseColWidth="10"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22" t="s">
        <v>27</v>
      </c>
      <c r="C2" s="22"/>
      <c r="D2" s="22"/>
      <c r="E2" s="22"/>
      <c r="F2" s="22"/>
      <c r="G2" s="22"/>
    </row>
    <row r="3" spans="2:8" ht="12.75" customHeight="1" x14ac:dyDescent="0.2">
      <c r="B3" s="22"/>
      <c r="C3" s="22"/>
      <c r="D3" s="22"/>
      <c r="E3" s="22"/>
      <c r="F3" s="22"/>
      <c r="G3" s="22"/>
    </row>
    <row r="4" spans="2:8" x14ac:dyDescent="0.2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8</v>
      </c>
      <c r="C6" s="9">
        <v>500</v>
      </c>
      <c r="D6" s="7">
        <v>3.3</v>
      </c>
      <c r="E6" s="11">
        <v>43752.389560185198</v>
      </c>
      <c r="F6" s="4">
        <v>43752.389560185198</v>
      </c>
      <c r="G6" s="3" t="s">
        <v>7</v>
      </c>
      <c r="H6" s="1"/>
    </row>
    <row r="7" spans="2:8" x14ac:dyDescent="0.2">
      <c r="B7" s="3" t="s">
        <v>8</v>
      </c>
      <c r="C7" s="9">
        <v>1453</v>
      </c>
      <c r="D7" s="7">
        <v>3.3330000000000002</v>
      </c>
      <c r="E7" s="11">
        <v>43752.3903587963</v>
      </c>
      <c r="F7" s="4">
        <v>43752.3903587963</v>
      </c>
      <c r="G7" s="3" t="s">
        <v>7</v>
      </c>
      <c r="H7" s="1"/>
    </row>
    <row r="8" spans="2:8" x14ac:dyDescent="0.2">
      <c r="B8" s="3" t="s">
        <v>8</v>
      </c>
      <c r="C8" s="9">
        <v>419</v>
      </c>
      <c r="D8" s="7">
        <v>3.33</v>
      </c>
      <c r="E8" s="11">
        <v>43752.3914814815</v>
      </c>
      <c r="F8" s="4">
        <v>43752.3914814815</v>
      </c>
      <c r="G8" s="3" t="s">
        <v>7</v>
      </c>
      <c r="H8" s="1"/>
    </row>
    <row r="9" spans="2:8" x14ac:dyDescent="0.2">
      <c r="B9" s="3" t="s">
        <v>8</v>
      </c>
      <c r="C9" s="9">
        <v>1500</v>
      </c>
      <c r="D9" s="7">
        <v>3.3250000000000002</v>
      </c>
      <c r="E9" s="11">
        <v>43752.412013888897</v>
      </c>
      <c r="F9" s="4">
        <v>43752.412013888897</v>
      </c>
      <c r="G9" s="3" t="s">
        <v>7</v>
      </c>
      <c r="H9" s="1"/>
    </row>
    <row r="10" spans="2:8" x14ac:dyDescent="0.2">
      <c r="B10" s="3" t="s">
        <v>8</v>
      </c>
      <c r="C10" s="9">
        <v>3000</v>
      </c>
      <c r="D10" s="7">
        <v>3.3195000000000001</v>
      </c>
      <c r="E10" s="11">
        <v>43752.4355671296</v>
      </c>
      <c r="F10" s="4">
        <v>43752.4355671296</v>
      </c>
      <c r="G10" s="3" t="s">
        <v>7</v>
      </c>
      <c r="H10" s="1"/>
    </row>
    <row r="11" spans="2:8" x14ac:dyDescent="0.2">
      <c r="B11" s="3" t="s">
        <v>8</v>
      </c>
      <c r="C11" s="9">
        <v>385</v>
      </c>
      <c r="D11" s="7">
        <v>3.2570000000000001</v>
      </c>
      <c r="E11" s="11">
        <v>43752.456805555601</v>
      </c>
      <c r="F11" s="4">
        <v>43752.456805555601</v>
      </c>
      <c r="G11" s="3" t="s">
        <v>7</v>
      </c>
      <c r="H11" s="1"/>
    </row>
    <row r="12" spans="2:8" x14ac:dyDescent="0.2">
      <c r="B12" s="3" t="s">
        <v>8</v>
      </c>
      <c r="C12" s="9">
        <v>1827</v>
      </c>
      <c r="D12" s="7">
        <v>3.25</v>
      </c>
      <c r="E12" s="11">
        <v>43752.4769675926</v>
      </c>
      <c r="F12" s="4">
        <v>43752.4769675926</v>
      </c>
      <c r="G12" s="3" t="s">
        <v>7</v>
      </c>
      <c r="H12" s="1"/>
    </row>
    <row r="13" spans="2:8" x14ac:dyDescent="0.2">
      <c r="B13" s="3" t="s">
        <v>8</v>
      </c>
      <c r="C13" s="9">
        <v>722</v>
      </c>
      <c r="D13" s="7">
        <v>3.22</v>
      </c>
      <c r="E13" s="11">
        <v>43752.483136574097</v>
      </c>
      <c r="F13" s="4">
        <v>43752.483136574097</v>
      </c>
      <c r="G13" s="3" t="s">
        <v>7</v>
      </c>
      <c r="H13" s="1"/>
    </row>
    <row r="14" spans="2:8" x14ac:dyDescent="0.2">
      <c r="B14" s="3" t="s">
        <v>8</v>
      </c>
      <c r="C14" s="9">
        <v>2194</v>
      </c>
      <c r="D14" s="7">
        <v>3.5960000000000001</v>
      </c>
      <c r="E14" s="11">
        <v>43752.618865740696</v>
      </c>
      <c r="F14" s="4">
        <v>43752.618865740696</v>
      </c>
      <c r="G14" s="3" t="s">
        <v>7</v>
      </c>
      <c r="H14" s="1"/>
    </row>
    <row r="15" spans="2:8" x14ac:dyDescent="0.2">
      <c r="B15" s="3" t="s">
        <v>8</v>
      </c>
      <c r="C15" s="9">
        <v>1000</v>
      </c>
      <c r="D15" s="7">
        <v>3.5960000000000001</v>
      </c>
      <c r="E15" s="11">
        <v>43752.619143518503</v>
      </c>
      <c r="F15" s="4">
        <v>43752.619143518503</v>
      </c>
      <c r="G15" s="3" t="s">
        <v>7</v>
      </c>
      <c r="H15" s="1"/>
    </row>
    <row r="16" spans="2:8" x14ac:dyDescent="0.2">
      <c r="B16" s="3" t="s">
        <v>8</v>
      </c>
      <c r="C16" s="9">
        <v>4000</v>
      </c>
      <c r="D16" s="7">
        <v>3.5</v>
      </c>
      <c r="E16" s="11">
        <v>43752.727905092601</v>
      </c>
      <c r="F16" s="4">
        <v>43752.727905092601</v>
      </c>
      <c r="G16" s="3" t="s">
        <v>7</v>
      </c>
      <c r="H16" s="1"/>
    </row>
    <row r="17" spans="1:8" x14ac:dyDescent="0.2">
      <c r="B17" s="3" t="s">
        <v>8</v>
      </c>
      <c r="C17" s="9">
        <v>3000</v>
      </c>
      <c r="D17" s="7">
        <v>3.5</v>
      </c>
      <c r="E17" s="11">
        <v>43752.728148148097</v>
      </c>
      <c r="F17" s="4">
        <v>43752.728148148097</v>
      </c>
      <c r="G17" s="3" t="s">
        <v>7</v>
      </c>
      <c r="H17" s="1"/>
    </row>
    <row r="18" spans="1:8" x14ac:dyDescent="0.2">
      <c r="A18" s="5" t="s">
        <v>22</v>
      </c>
      <c r="B18" s="6"/>
      <c r="C18" s="12">
        <f>+SUM(C6:C17)</f>
        <v>20000</v>
      </c>
      <c r="D18" s="13">
        <f>+SUMPRODUCT(C6:C17,D6:D17)/SUM(C6:C17)</f>
        <v>3.4168138999999997</v>
      </c>
      <c r="E18" s="14"/>
      <c r="F18" s="14"/>
      <c r="G18" s="14"/>
      <c r="H18" s="1"/>
    </row>
    <row r="19" spans="1:8" x14ac:dyDescent="0.2">
      <c r="B19" s="3" t="s">
        <v>8</v>
      </c>
      <c r="C19" s="9">
        <v>1722</v>
      </c>
      <c r="D19" s="7">
        <v>3.4809999999999999</v>
      </c>
      <c r="E19" s="11">
        <v>43753.441273148099</v>
      </c>
      <c r="F19" s="4">
        <v>43753.441273148099</v>
      </c>
      <c r="G19" s="3" t="s">
        <v>7</v>
      </c>
      <c r="H19" s="1"/>
    </row>
    <row r="20" spans="1:8" x14ac:dyDescent="0.2">
      <c r="B20" s="3" t="s">
        <v>8</v>
      </c>
      <c r="C20" s="9">
        <v>1244</v>
      </c>
      <c r="D20" s="7">
        <v>3.5510000000000002</v>
      </c>
      <c r="E20" s="11">
        <v>43753.460949074099</v>
      </c>
      <c r="F20" s="4">
        <v>43753.460949074099</v>
      </c>
      <c r="G20" s="3" t="s">
        <v>7</v>
      </c>
      <c r="H20" s="1"/>
    </row>
    <row r="21" spans="1:8" x14ac:dyDescent="0.2">
      <c r="B21" s="3" t="s">
        <v>8</v>
      </c>
      <c r="C21" s="9">
        <v>320</v>
      </c>
      <c r="D21" s="7">
        <v>3.5510000000000002</v>
      </c>
      <c r="E21" s="11">
        <v>43753.460949074099</v>
      </c>
      <c r="F21" s="4">
        <v>43753.460949074099</v>
      </c>
      <c r="G21" s="3" t="s">
        <v>7</v>
      </c>
      <c r="H21" s="1"/>
    </row>
    <row r="22" spans="1:8" x14ac:dyDescent="0.2">
      <c r="B22" s="3" t="s">
        <v>8</v>
      </c>
      <c r="C22" s="9">
        <v>1994</v>
      </c>
      <c r="D22" s="7">
        <v>3.6469999999999998</v>
      </c>
      <c r="E22" s="11">
        <v>43753.682372685202</v>
      </c>
      <c r="F22" s="4">
        <v>43753.682372685202</v>
      </c>
      <c r="G22" s="3" t="s">
        <v>7</v>
      </c>
      <c r="H22" s="1"/>
    </row>
    <row r="23" spans="1:8" x14ac:dyDescent="0.2">
      <c r="B23" s="3" t="s">
        <v>8</v>
      </c>
      <c r="C23" s="9">
        <v>2793</v>
      </c>
      <c r="D23" s="7">
        <v>3.6469999999999998</v>
      </c>
      <c r="E23" s="11">
        <v>43753.682523148098</v>
      </c>
      <c r="F23" s="4">
        <v>43753.682523148098</v>
      </c>
      <c r="G23" s="3" t="s">
        <v>7</v>
      </c>
      <c r="H23" s="1"/>
    </row>
    <row r="24" spans="1:8" x14ac:dyDescent="0.2">
      <c r="B24" s="3" t="s">
        <v>8</v>
      </c>
      <c r="C24" s="9">
        <v>532</v>
      </c>
      <c r="D24" s="7">
        <v>3.6469999999999998</v>
      </c>
      <c r="E24" s="11">
        <v>43753.682523148098</v>
      </c>
      <c r="F24" s="4">
        <v>43753.682523148098</v>
      </c>
      <c r="G24" s="3" t="s">
        <v>7</v>
      </c>
      <c r="H24" s="1"/>
    </row>
    <row r="25" spans="1:8" x14ac:dyDescent="0.2">
      <c r="B25" s="3" t="s">
        <v>8</v>
      </c>
      <c r="C25" s="9">
        <v>1395</v>
      </c>
      <c r="D25" s="7">
        <v>3.6440000000000001</v>
      </c>
      <c r="E25" s="11">
        <v>43753.7253472222</v>
      </c>
      <c r="F25" s="4">
        <v>43753.7253472222</v>
      </c>
      <c r="G25" s="3" t="s">
        <v>7</v>
      </c>
      <c r="H25" s="1"/>
    </row>
    <row r="26" spans="1:8" x14ac:dyDescent="0.2">
      <c r="A26" s="5" t="s">
        <v>23</v>
      </c>
      <c r="B26" s="6"/>
      <c r="C26" s="12">
        <f>+SUM(C19:C25)</f>
        <v>10000</v>
      </c>
      <c r="D26" s="13">
        <f>+SUMPRODUCT(C19:C25,D19:D25)/SUM(C19:C25)</f>
        <v>3.6029819000000005</v>
      </c>
      <c r="E26" s="14"/>
      <c r="F26" s="14"/>
      <c r="G26" s="14"/>
      <c r="H26" s="1"/>
    </row>
    <row r="27" spans="1:8" x14ac:dyDescent="0.2">
      <c r="B27" s="3" t="s">
        <v>8</v>
      </c>
      <c r="C27" s="9">
        <v>3124</v>
      </c>
      <c r="D27" s="7">
        <v>3.6440000000000001</v>
      </c>
      <c r="E27" s="11">
        <v>43754.412673611099</v>
      </c>
      <c r="F27" s="4">
        <v>43754.412673611099</v>
      </c>
      <c r="G27" s="3" t="s">
        <v>7</v>
      </c>
      <c r="H27" s="1"/>
    </row>
    <row r="28" spans="1:8" x14ac:dyDescent="0.2">
      <c r="B28" s="3" t="s">
        <v>8</v>
      </c>
      <c r="C28" s="9">
        <v>533</v>
      </c>
      <c r="D28" s="7">
        <v>3.6440000000000001</v>
      </c>
      <c r="E28" s="11">
        <v>43754.412719907399</v>
      </c>
      <c r="F28" s="4">
        <v>43754.412719907399</v>
      </c>
      <c r="G28" s="3" t="s">
        <v>7</v>
      </c>
      <c r="H28" s="1"/>
    </row>
    <row r="29" spans="1:8" x14ac:dyDescent="0.2">
      <c r="B29" s="3" t="s">
        <v>8</v>
      </c>
      <c r="C29" s="9">
        <v>758</v>
      </c>
      <c r="D29" s="7">
        <v>3.63</v>
      </c>
      <c r="E29" s="11">
        <v>43754.412962962997</v>
      </c>
      <c r="F29" s="4">
        <v>43754.412962962997</v>
      </c>
      <c r="G29" s="3" t="s">
        <v>7</v>
      </c>
      <c r="H29" s="1"/>
    </row>
    <row r="30" spans="1:8" x14ac:dyDescent="0.2">
      <c r="B30" s="3" t="s">
        <v>8</v>
      </c>
      <c r="C30" s="9">
        <v>355</v>
      </c>
      <c r="D30" s="7">
        <v>3.63</v>
      </c>
      <c r="E30" s="11">
        <v>43754.412962962997</v>
      </c>
      <c r="F30" s="4">
        <v>43754.412962962997</v>
      </c>
      <c r="G30" s="3" t="s">
        <v>7</v>
      </c>
      <c r="H30" s="1"/>
    </row>
    <row r="31" spans="1:8" x14ac:dyDescent="0.2">
      <c r="B31" s="3" t="s">
        <v>8</v>
      </c>
      <c r="C31" s="9">
        <v>250</v>
      </c>
      <c r="D31" s="7">
        <v>3.5640000000000001</v>
      </c>
      <c r="E31" s="11">
        <v>43754.458391203698</v>
      </c>
      <c r="F31" s="4">
        <v>43754.458391203698</v>
      </c>
      <c r="G31" s="3" t="s">
        <v>7</v>
      </c>
      <c r="H31" s="1"/>
    </row>
    <row r="32" spans="1:8" x14ac:dyDescent="0.2">
      <c r="B32" s="3" t="s">
        <v>8</v>
      </c>
      <c r="C32" s="9">
        <v>527</v>
      </c>
      <c r="D32" s="7">
        <v>3.5640000000000001</v>
      </c>
      <c r="E32" s="11">
        <v>43754.458726851903</v>
      </c>
      <c r="F32" s="4">
        <v>43754.458726851903</v>
      </c>
      <c r="G32" s="3" t="s">
        <v>7</v>
      </c>
      <c r="H32" s="1"/>
    </row>
    <row r="33" spans="1:8" x14ac:dyDescent="0.2">
      <c r="B33" s="3" t="s">
        <v>8</v>
      </c>
      <c r="C33" s="9">
        <v>381</v>
      </c>
      <c r="D33" s="7">
        <v>3.5990000000000002</v>
      </c>
      <c r="E33" s="11">
        <v>43754.508333333302</v>
      </c>
      <c r="F33" s="4">
        <v>43754.508333333302</v>
      </c>
      <c r="G33" s="3" t="s">
        <v>7</v>
      </c>
      <c r="H33" s="1"/>
    </row>
    <row r="34" spans="1:8" x14ac:dyDescent="0.2">
      <c r="B34" s="3" t="s">
        <v>8</v>
      </c>
      <c r="C34" s="9">
        <v>2904</v>
      </c>
      <c r="D34" s="7">
        <v>3.64</v>
      </c>
      <c r="E34" s="11">
        <v>43754.5096990741</v>
      </c>
      <c r="F34" s="4">
        <v>43754.5096990741</v>
      </c>
      <c r="G34" s="3" t="s">
        <v>7</v>
      </c>
      <c r="H34" s="1"/>
    </row>
    <row r="35" spans="1:8" x14ac:dyDescent="0.2">
      <c r="B35" s="3" t="s">
        <v>8</v>
      </c>
      <c r="C35" s="9">
        <v>456</v>
      </c>
      <c r="D35" s="7">
        <v>3.64</v>
      </c>
      <c r="E35" s="11">
        <v>43754.509756944397</v>
      </c>
      <c r="F35" s="4">
        <v>43754.509756944397</v>
      </c>
      <c r="G35" s="3" t="s">
        <v>7</v>
      </c>
      <c r="H35" s="1"/>
    </row>
    <row r="36" spans="1:8" x14ac:dyDescent="0.2">
      <c r="B36" s="3" t="s">
        <v>8</v>
      </c>
      <c r="C36" s="9">
        <v>677</v>
      </c>
      <c r="D36" s="7">
        <v>3.64</v>
      </c>
      <c r="E36" s="11">
        <v>43754.5099305556</v>
      </c>
      <c r="F36" s="4">
        <v>43754.5099305556</v>
      </c>
      <c r="G36" s="3" t="s">
        <v>7</v>
      </c>
      <c r="H36" s="1"/>
    </row>
    <row r="37" spans="1:8" x14ac:dyDescent="0.2">
      <c r="B37" s="3" t="s">
        <v>8</v>
      </c>
      <c r="C37" s="9">
        <v>35</v>
      </c>
      <c r="D37" s="7">
        <v>3.66</v>
      </c>
      <c r="E37" s="11">
        <v>43754.5241087963</v>
      </c>
      <c r="F37" s="4">
        <v>43754.5241087963</v>
      </c>
      <c r="G37" s="3" t="s">
        <v>7</v>
      </c>
      <c r="H37" s="1"/>
    </row>
    <row r="38" spans="1:8" x14ac:dyDescent="0.2">
      <c r="B38" s="3" t="s">
        <v>8</v>
      </c>
      <c r="C38" s="9">
        <v>1086</v>
      </c>
      <c r="D38" s="7">
        <v>3.61</v>
      </c>
      <c r="E38" s="11">
        <v>43754.557569444398</v>
      </c>
      <c r="F38" s="4">
        <v>43754.557569444398</v>
      </c>
      <c r="G38" s="3" t="s">
        <v>7</v>
      </c>
      <c r="H38" s="1"/>
    </row>
    <row r="39" spans="1:8" x14ac:dyDescent="0.2">
      <c r="B39" s="3" t="s">
        <v>8</v>
      </c>
      <c r="C39" s="9">
        <v>1029</v>
      </c>
      <c r="D39" s="7">
        <v>3.6</v>
      </c>
      <c r="E39" s="11">
        <v>43754.558263888903</v>
      </c>
      <c r="F39" s="4">
        <v>43754.558263888903</v>
      </c>
      <c r="G39" s="3" t="s">
        <v>7</v>
      </c>
      <c r="H39" s="1"/>
    </row>
    <row r="40" spans="1:8" x14ac:dyDescent="0.2">
      <c r="B40" s="3" t="s">
        <v>8</v>
      </c>
      <c r="C40" s="9">
        <v>1318</v>
      </c>
      <c r="D40" s="7">
        <v>3.6</v>
      </c>
      <c r="E40" s="11">
        <v>43754.558263888903</v>
      </c>
      <c r="F40" s="4">
        <v>43754.558263888903</v>
      </c>
      <c r="G40" s="3" t="s">
        <v>7</v>
      </c>
      <c r="H40" s="1"/>
    </row>
    <row r="41" spans="1:8" x14ac:dyDescent="0.2">
      <c r="B41" s="3" t="s">
        <v>8</v>
      </c>
      <c r="C41" s="9">
        <v>403</v>
      </c>
      <c r="D41" s="7">
        <v>3.6019999999999999</v>
      </c>
      <c r="E41" s="11">
        <v>43754.622002314798</v>
      </c>
      <c r="F41" s="4">
        <v>43754.622002314798</v>
      </c>
      <c r="G41" s="3" t="s">
        <v>7</v>
      </c>
      <c r="H41" s="1"/>
    </row>
    <row r="42" spans="1:8" x14ac:dyDescent="0.2">
      <c r="B42" s="3" t="s">
        <v>8</v>
      </c>
      <c r="C42" s="9">
        <v>400</v>
      </c>
      <c r="D42" s="7">
        <v>3.64</v>
      </c>
      <c r="E42" s="11">
        <v>43754.6928356481</v>
      </c>
      <c r="F42" s="4">
        <v>43754.6928356481</v>
      </c>
      <c r="G42" s="3" t="s">
        <v>7</v>
      </c>
      <c r="H42" s="1"/>
    </row>
    <row r="43" spans="1:8" x14ac:dyDescent="0.2">
      <c r="A43" s="5" t="s">
        <v>24</v>
      </c>
      <c r="B43" s="6"/>
      <c r="C43" s="12">
        <f>+SUM(C27:C42)</f>
        <v>14236</v>
      </c>
      <c r="D43" s="13">
        <f>+SUMPRODUCT(C27:C42,D27:D42)/SUM(C27:C42)</f>
        <v>3.6250906855858389</v>
      </c>
      <c r="E43" s="14"/>
      <c r="F43" s="14"/>
      <c r="G43" s="14"/>
      <c r="H43" s="1"/>
    </row>
    <row r="44" spans="1:8" x14ac:dyDescent="0.2">
      <c r="B44" s="3" t="s">
        <v>8</v>
      </c>
      <c r="C44" s="9">
        <v>2553</v>
      </c>
      <c r="D44" s="7">
        <v>3.7</v>
      </c>
      <c r="E44" s="11">
        <v>43755.392986111103</v>
      </c>
      <c r="F44" s="4">
        <v>43755.392986111103</v>
      </c>
      <c r="G44" s="3" t="s">
        <v>7</v>
      </c>
      <c r="H44" s="1"/>
    </row>
    <row r="45" spans="1:8" x14ac:dyDescent="0.2">
      <c r="B45" s="3" t="s">
        <v>8</v>
      </c>
      <c r="C45" s="9">
        <v>2054</v>
      </c>
      <c r="D45" s="7">
        <v>3.7</v>
      </c>
      <c r="E45" s="11">
        <v>43755.393159722204</v>
      </c>
      <c r="F45" s="4">
        <v>43755.393159722204</v>
      </c>
      <c r="G45" s="3" t="s">
        <v>7</v>
      </c>
      <c r="H45" s="1"/>
    </row>
    <row r="46" spans="1:8" x14ac:dyDescent="0.2">
      <c r="B46" s="3" t="s">
        <v>8</v>
      </c>
      <c r="C46" s="9">
        <v>815</v>
      </c>
      <c r="D46" s="7">
        <v>3.7</v>
      </c>
      <c r="E46" s="11">
        <v>43755.393437500003</v>
      </c>
      <c r="F46" s="4">
        <v>43755.393437500003</v>
      </c>
      <c r="G46" s="3" t="s">
        <v>7</v>
      </c>
      <c r="H46" s="1"/>
    </row>
    <row r="47" spans="1:8" x14ac:dyDescent="0.2">
      <c r="B47" s="3" t="s">
        <v>8</v>
      </c>
      <c r="C47" s="9">
        <v>3105</v>
      </c>
      <c r="D47" s="7">
        <v>3.8</v>
      </c>
      <c r="E47" s="11">
        <v>43755.4395717593</v>
      </c>
      <c r="F47" s="4">
        <v>43755.4395717593</v>
      </c>
      <c r="G47" s="3" t="s">
        <v>7</v>
      </c>
      <c r="H47" s="1"/>
    </row>
    <row r="48" spans="1:8" x14ac:dyDescent="0.2">
      <c r="B48" s="3" t="s">
        <v>8</v>
      </c>
      <c r="C48" s="9">
        <v>393</v>
      </c>
      <c r="D48" s="7">
        <v>3.79</v>
      </c>
      <c r="E48" s="11">
        <v>43755.442037036999</v>
      </c>
      <c r="F48" s="4">
        <v>43755.442037036999</v>
      </c>
      <c r="G48" s="3" t="s">
        <v>7</v>
      </c>
      <c r="H48" s="1"/>
    </row>
    <row r="49" spans="1:8" x14ac:dyDescent="0.2">
      <c r="B49" s="3" t="s">
        <v>8</v>
      </c>
      <c r="C49" s="9">
        <v>1400</v>
      </c>
      <c r="D49" s="7">
        <v>3.8784999999999998</v>
      </c>
      <c r="E49" s="11">
        <v>43755.476898148103</v>
      </c>
      <c r="F49" s="4">
        <v>43755.476898148103</v>
      </c>
      <c r="G49" s="3" t="s">
        <v>7</v>
      </c>
      <c r="H49" s="1"/>
    </row>
    <row r="50" spans="1:8" x14ac:dyDescent="0.2">
      <c r="B50" s="3" t="s">
        <v>8</v>
      </c>
      <c r="C50" s="9">
        <v>100</v>
      </c>
      <c r="D50" s="7">
        <v>3.879</v>
      </c>
      <c r="E50" s="11">
        <v>43755.476898148103</v>
      </c>
      <c r="F50" s="4">
        <v>43755.476898148103</v>
      </c>
      <c r="G50" s="3" t="s">
        <v>7</v>
      </c>
      <c r="H50" s="1"/>
    </row>
    <row r="51" spans="1:8" x14ac:dyDescent="0.2">
      <c r="B51" s="3" t="s">
        <v>8</v>
      </c>
      <c r="C51" s="9">
        <v>1000</v>
      </c>
      <c r="D51" s="7">
        <v>3.85</v>
      </c>
      <c r="E51" s="11">
        <v>43755.477800925903</v>
      </c>
      <c r="F51" s="4">
        <v>43755.477800925903</v>
      </c>
      <c r="G51" s="3" t="s">
        <v>7</v>
      </c>
      <c r="H51" s="1"/>
    </row>
    <row r="52" spans="1:8" x14ac:dyDescent="0.2">
      <c r="B52" s="3" t="s">
        <v>8</v>
      </c>
      <c r="C52" s="9">
        <v>2453</v>
      </c>
      <c r="D52" s="7">
        <v>3.85</v>
      </c>
      <c r="E52" s="11">
        <v>43755.478113425903</v>
      </c>
      <c r="F52" s="4">
        <v>43755.478113425903</v>
      </c>
      <c r="G52" s="3" t="s">
        <v>7</v>
      </c>
      <c r="H52" s="1"/>
    </row>
    <row r="53" spans="1:8" x14ac:dyDescent="0.2">
      <c r="B53" s="3" t="s">
        <v>8</v>
      </c>
      <c r="C53" s="9">
        <v>80</v>
      </c>
      <c r="D53" s="7">
        <v>3.85</v>
      </c>
      <c r="E53" s="11">
        <v>43755.478113425903</v>
      </c>
      <c r="F53" s="4">
        <v>43755.478113425903</v>
      </c>
      <c r="G53" s="3" t="s">
        <v>7</v>
      </c>
      <c r="H53" s="1"/>
    </row>
    <row r="54" spans="1:8" x14ac:dyDescent="0.2">
      <c r="B54" s="3" t="s">
        <v>8</v>
      </c>
      <c r="C54" s="9">
        <v>1822</v>
      </c>
      <c r="D54" s="7">
        <v>3.85</v>
      </c>
      <c r="E54" s="11">
        <v>43755.478506944397</v>
      </c>
      <c r="F54" s="4">
        <v>43755.478506944397</v>
      </c>
      <c r="G54" s="3" t="s">
        <v>7</v>
      </c>
      <c r="H54" s="1"/>
    </row>
    <row r="55" spans="1:8" x14ac:dyDescent="0.2">
      <c r="B55" s="3" t="s">
        <v>8</v>
      </c>
      <c r="C55" s="9">
        <v>7000</v>
      </c>
      <c r="D55" s="7">
        <v>3.9</v>
      </c>
      <c r="E55" s="11">
        <v>43755.483009259297</v>
      </c>
      <c r="F55" s="4">
        <v>43755.483009259297</v>
      </c>
      <c r="G55" s="3" t="s">
        <v>7</v>
      </c>
      <c r="H55" s="1"/>
    </row>
    <row r="56" spans="1:8" x14ac:dyDescent="0.2">
      <c r="B56" s="3" t="s">
        <v>8</v>
      </c>
      <c r="C56" s="9">
        <v>500</v>
      </c>
      <c r="D56" s="7">
        <v>3.8519999999999999</v>
      </c>
      <c r="E56" s="11">
        <v>43755.511469907397</v>
      </c>
      <c r="F56" s="4">
        <v>43755.511469907397</v>
      </c>
      <c r="G56" s="3" t="s">
        <v>7</v>
      </c>
      <c r="H56" s="1"/>
    </row>
    <row r="57" spans="1:8" x14ac:dyDescent="0.2">
      <c r="B57" s="3" t="s">
        <v>8</v>
      </c>
      <c r="C57" s="9">
        <v>725</v>
      </c>
      <c r="D57" s="7">
        <v>4</v>
      </c>
      <c r="E57" s="11">
        <v>43755.5828356481</v>
      </c>
      <c r="F57" s="4">
        <v>43755.5828356481</v>
      </c>
      <c r="G57" s="3" t="s">
        <v>7</v>
      </c>
      <c r="H57" s="1"/>
    </row>
    <row r="58" spans="1:8" x14ac:dyDescent="0.2">
      <c r="B58" s="3" t="s">
        <v>8</v>
      </c>
      <c r="C58" s="9">
        <v>3000</v>
      </c>
      <c r="D58" s="7">
        <v>3.95</v>
      </c>
      <c r="E58" s="11">
        <v>43755.588472222204</v>
      </c>
      <c r="F58" s="4">
        <v>43755.588472222204</v>
      </c>
      <c r="G58" s="3" t="s">
        <v>7</v>
      </c>
      <c r="H58" s="1"/>
    </row>
    <row r="59" spans="1:8" x14ac:dyDescent="0.2">
      <c r="B59" s="3" t="s">
        <v>8</v>
      </c>
      <c r="C59" s="9">
        <v>3000</v>
      </c>
      <c r="D59" s="7">
        <v>4</v>
      </c>
      <c r="E59" s="11">
        <v>43755.630868055603</v>
      </c>
      <c r="F59" s="4">
        <v>43755.630868055603</v>
      </c>
      <c r="G59" s="3" t="s">
        <v>7</v>
      </c>
      <c r="H59" s="1"/>
    </row>
    <row r="60" spans="1:8" x14ac:dyDescent="0.2">
      <c r="B60" s="3" t="s">
        <v>8</v>
      </c>
      <c r="C60" s="9">
        <v>3000</v>
      </c>
      <c r="D60" s="7">
        <v>4</v>
      </c>
      <c r="E60" s="11">
        <v>43755.689363425903</v>
      </c>
      <c r="F60" s="4">
        <v>43755.689363425903</v>
      </c>
      <c r="G60" s="3" t="s">
        <v>7</v>
      </c>
      <c r="H60" s="1"/>
    </row>
    <row r="61" spans="1:8" x14ac:dyDescent="0.2">
      <c r="B61" s="3" t="s">
        <v>8</v>
      </c>
      <c r="C61" s="9">
        <v>1600</v>
      </c>
      <c r="D61" s="7">
        <v>3.9994999999999998</v>
      </c>
      <c r="E61" s="11">
        <v>43755.718287037002</v>
      </c>
      <c r="F61" s="4">
        <v>43755.718287037002</v>
      </c>
      <c r="G61" s="3" t="s">
        <v>7</v>
      </c>
      <c r="H61" s="1"/>
    </row>
    <row r="62" spans="1:8" x14ac:dyDescent="0.2">
      <c r="A62" s="5" t="s">
        <v>25</v>
      </c>
      <c r="B62" s="6"/>
      <c r="C62" s="12">
        <f>+SUM(C44:C61)</f>
        <v>34600</v>
      </c>
      <c r="D62" s="13">
        <f>+SUMPRODUCT(C44:C61,D44:D61)/SUM(C44:C61)</f>
        <v>3.8774456647398852</v>
      </c>
      <c r="E62" s="14"/>
      <c r="F62" s="14"/>
      <c r="G62" s="14"/>
    </row>
    <row r="63" spans="1:8" x14ac:dyDescent="0.2">
      <c r="B63" s="3" t="s">
        <v>8</v>
      </c>
      <c r="C63" s="9">
        <v>960</v>
      </c>
      <c r="D63" s="7">
        <v>4.1349999999999998</v>
      </c>
      <c r="E63" s="11">
        <v>43756.3834837963</v>
      </c>
      <c r="F63" s="4">
        <v>43756.3834837963</v>
      </c>
      <c r="G63" s="3" t="s">
        <v>7</v>
      </c>
      <c r="H63" s="1"/>
    </row>
    <row r="64" spans="1:8" x14ac:dyDescent="0.2">
      <c r="B64" s="3" t="s">
        <v>8</v>
      </c>
      <c r="C64" s="9">
        <v>298</v>
      </c>
      <c r="D64" s="7">
        <v>4.13</v>
      </c>
      <c r="E64" s="11">
        <v>43756.383865740703</v>
      </c>
      <c r="F64" s="4">
        <v>43756.383865740703</v>
      </c>
      <c r="G64" s="3" t="s">
        <v>7</v>
      </c>
      <c r="H64" s="1"/>
    </row>
    <row r="65" spans="2:8" x14ac:dyDescent="0.2">
      <c r="B65" s="3" t="s">
        <v>8</v>
      </c>
      <c r="C65" s="9">
        <v>844</v>
      </c>
      <c r="D65" s="7">
        <v>4.05</v>
      </c>
      <c r="E65" s="11">
        <v>43756.385694444398</v>
      </c>
      <c r="F65" s="4">
        <v>43756.385694444398</v>
      </c>
      <c r="G65" s="3" t="s">
        <v>7</v>
      </c>
      <c r="H65" s="1"/>
    </row>
    <row r="66" spans="2:8" x14ac:dyDescent="0.2">
      <c r="B66" s="3" t="s">
        <v>8</v>
      </c>
      <c r="C66" s="9">
        <v>2132</v>
      </c>
      <c r="D66" s="7">
        <v>3.9809999999999999</v>
      </c>
      <c r="E66" s="11">
        <v>43756.388078703698</v>
      </c>
      <c r="F66" s="4">
        <v>43756.388078703698</v>
      </c>
      <c r="G66" s="3" t="s">
        <v>7</v>
      </c>
      <c r="H66" s="1"/>
    </row>
    <row r="67" spans="2:8" x14ac:dyDescent="0.2">
      <c r="B67" s="3" t="s">
        <v>8</v>
      </c>
      <c r="C67" s="9">
        <v>109</v>
      </c>
      <c r="D67" s="7">
        <v>3.9809999999999999</v>
      </c>
      <c r="E67" s="11">
        <v>43756.388090277796</v>
      </c>
      <c r="F67" s="4">
        <v>43756.388090277796</v>
      </c>
      <c r="G67" s="3" t="s">
        <v>7</v>
      </c>
      <c r="H67" s="1"/>
    </row>
    <row r="68" spans="2:8" x14ac:dyDescent="0.2">
      <c r="B68" s="3" t="s">
        <v>8</v>
      </c>
      <c r="C68" s="9">
        <v>1037</v>
      </c>
      <c r="D68" s="7">
        <v>3.9809999999999999</v>
      </c>
      <c r="E68" s="11">
        <v>43756.388217592597</v>
      </c>
      <c r="F68" s="4">
        <v>43756.388217592597</v>
      </c>
      <c r="G68" s="3" t="s">
        <v>7</v>
      </c>
      <c r="H68" s="1"/>
    </row>
    <row r="69" spans="2:8" x14ac:dyDescent="0.2">
      <c r="B69" s="3" t="s">
        <v>8</v>
      </c>
      <c r="C69" s="9">
        <v>341</v>
      </c>
      <c r="D69" s="7">
        <v>3.9809999999999999</v>
      </c>
      <c r="E69" s="11">
        <v>43756.3883796296</v>
      </c>
      <c r="F69" s="4">
        <v>43756.3883796296</v>
      </c>
      <c r="G69" s="3" t="s">
        <v>7</v>
      </c>
      <c r="H69" s="1"/>
    </row>
    <row r="70" spans="2:8" x14ac:dyDescent="0.2">
      <c r="B70" s="3" t="s">
        <v>8</v>
      </c>
      <c r="C70" s="9">
        <v>436</v>
      </c>
      <c r="D70" s="7">
        <v>4.04</v>
      </c>
      <c r="E70" s="11">
        <v>43756.389942129601</v>
      </c>
      <c r="F70" s="4">
        <v>43756.389942129601</v>
      </c>
      <c r="G70" s="3" t="s">
        <v>7</v>
      </c>
      <c r="H70" s="1"/>
    </row>
    <row r="71" spans="2:8" x14ac:dyDescent="0.2">
      <c r="B71" s="3" t="s">
        <v>8</v>
      </c>
      <c r="C71" s="9">
        <v>436</v>
      </c>
      <c r="D71" s="7">
        <v>4.04</v>
      </c>
      <c r="E71" s="11">
        <v>43756.389942129601</v>
      </c>
      <c r="F71" s="4">
        <v>43756.389942129601</v>
      </c>
      <c r="G71" s="3" t="s">
        <v>7</v>
      </c>
      <c r="H71" s="1"/>
    </row>
    <row r="72" spans="2:8" x14ac:dyDescent="0.2">
      <c r="B72" s="3" t="s">
        <v>8</v>
      </c>
      <c r="C72" s="9">
        <v>436</v>
      </c>
      <c r="D72" s="7">
        <v>4.04</v>
      </c>
      <c r="E72" s="11">
        <v>43756.389942129601</v>
      </c>
      <c r="F72" s="4">
        <v>43756.389942129601</v>
      </c>
      <c r="G72" s="3" t="s">
        <v>7</v>
      </c>
      <c r="H72" s="1"/>
    </row>
    <row r="73" spans="2:8" x14ac:dyDescent="0.2">
      <c r="B73" s="3" t="s">
        <v>8</v>
      </c>
      <c r="C73" s="9">
        <v>1472</v>
      </c>
      <c r="D73" s="7">
        <v>4</v>
      </c>
      <c r="E73" s="11">
        <v>43756.409270833297</v>
      </c>
      <c r="F73" s="4">
        <v>43756.409270833297</v>
      </c>
      <c r="G73" s="3" t="s">
        <v>7</v>
      </c>
      <c r="H73" s="1"/>
    </row>
    <row r="74" spans="2:8" x14ac:dyDescent="0.2">
      <c r="B74" s="3" t="s">
        <v>8</v>
      </c>
      <c r="C74" s="9">
        <v>1000</v>
      </c>
      <c r="D74" s="7">
        <v>4</v>
      </c>
      <c r="E74" s="11">
        <v>43756.409386574102</v>
      </c>
      <c r="F74" s="4">
        <v>43756.409386574102</v>
      </c>
      <c r="G74" s="3" t="s">
        <v>7</v>
      </c>
      <c r="H74" s="1"/>
    </row>
    <row r="75" spans="2:8" x14ac:dyDescent="0.2">
      <c r="B75" s="3" t="s">
        <v>8</v>
      </c>
      <c r="C75" s="9">
        <v>1292</v>
      </c>
      <c r="D75" s="7">
        <v>4.1609999999999996</v>
      </c>
      <c r="E75" s="11">
        <v>43756.475578703699</v>
      </c>
      <c r="F75" s="4">
        <v>43756.475578703699</v>
      </c>
      <c r="G75" s="3" t="s">
        <v>7</v>
      </c>
      <c r="H75" s="1"/>
    </row>
    <row r="76" spans="2:8" x14ac:dyDescent="0.2">
      <c r="B76" s="3" t="s">
        <v>8</v>
      </c>
      <c r="C76" s="9">
        <v>3299</v>
      </c>
      <c r="D76" s="7">
        <v>4.2</v>
      </c>
      <c r="E76" s="11">
        <v>43756.4942592593</v>
      </c>
      <c r="F76" s="4">
        <v>43756.4942592593</v>
      </c>
      <c r="G76" s="3" t="s">
        <v>7</v>
      </c>
      <c r="H76" s="1"/>
    </row>
    <row r="77" spans="2:8" x14ac:dyDescent="0.2">
      <c r="B77" s="3" t="s">
        <v>8</v>
      </c>
      <c r="C77" s="9">
        <v>5000</v>
      </c>
      <c r="D77" s="7">
        <v>4.2</v>
      </c>
      <c r="E77" s="11">
        <v>43756.494537036997</v>
      </c>
      <c r="F77" s="4">
        <v>43756.494537036997</v>
      </c>
      <c r="G77" s="3" t="s">
        <v>7</v>
      </c>
      <c r="H77" s="1"/>
    </row>
    <row r="78" spans="2:8" x14ac:dyDescent="0.2">
      <c r="B78" s="3" t="s">
        <v>8</v>
      </c>
      <c r="C78" s="9">
        <v>1000</v>
      </c>
      <c r="D78" s="7">
        <v>4.24</v>
      </c>
      <c r="E78" s="11">
        <v>43756.512118055602</v>
      </c>
      <c r="F78" s="4">
        <v>43756.512118055602</v>
      </c>
      <c r="G78" s="3" t="s">
        <v>7</v>
      </c>
      <c r="H78" s="1"/>
    </row>
    <row r="79" spans="2:8" x14ac:dyDescent="0.2">
      <c r="B79" s="3" t="s">
        <v>8</v>
      </c>
      <c r="C79" s="9">
        <v>1111</v>
      </c>
      <c r="D79" s="7">
        <v>4.24</v>
      </c>
      <c r="E79" s="11">
        <v>43756.512141203697</v>
      </c>
      <c r="F79" s="4">
        <v>43756.512141203697</v>
      </c>
      <c r="G79" s="3" t="s">
        <v>7</v>
      </c>
      <c r="H79" s="1"/>
    </row>
    <row r="80" spans="2:8" x14ac:dyDescent="0.2">
      <c r="B80" s="3" t="s">
        <v>8</v>
      </c>
      <c r="C80" s="9">
        <v>260</v>
      </c>
      <c r="D80" s="7">
        <v>4.24</v>
      </c>
      <c r="E80" s="11">
        <v>43756.512141203697</v>
      </c>
      <c r="F80" s="4">
        <v>43756.512141203697</v>
      </c>
      <c r="G80" s="3" t="s">
        <v>7</v>
      </c>
      <c r="H80" s="1"/>
    </row>
    <row r="81" spans="1:8" x14ac:dyDescent="0.2">
      <c r="B81" s="3" t="s">
        <v>8</v>
      </c>
      <c r="C81" s="9">
        <v>851</v>
      </c>
      <c r="D81" s="7">
        <v>4.24</v>
      </c>
      <c r="E81" s="11">
        <v>43756.512141203697</v>
      </c>
      <c r="F81" s="4">
        <v>43756.512141203697</v>
      </c>
      <c r="G81" s="3" t="s">
        <v>7</v>
      </c>
      <c r="H81" s="1"/>
    </row>
    <row r="82" spans="1:8" x14ac:dyDescent="0.2">
      <c r="B82" s="3" t="s">
        <v>8</v>
      </c>
      <c r="C82" s="9">
        <v>897</v>
      </c>
      <c r="D82" s="7">
        <v>4.2220000000000004</v>
      </c>
      <c r="E82" s="11">
        <v>43756.528240740699</v>
      </c>
      <c r="F82" s="4">
        <v>43756.528240740699</v>
      </c>
      <c r="G82" s="3" t="s">
        <v>7</v>
      </c>
      <c r="H82" s="1"/>
    </row>
    <row r="83" spans="1:8" x14ac:dyDescent="0.2">
      <c r="B83" s="3" t="s">
        <v>8</v>
      </c>
      <c r="C83" s="9">
        <v>2500</v>
      </c>
      <c r="D83" s="7">
        <v>4.25</v>
      </c>
      <c r="E83" s="11">
        <v>43756.539143518501</v>
      </c>
      <c r="F83" s="4">
        <v>43756.539143518501</v>
      </c>
      <c r="G83" s="3" t="s">
        <v>7</v>
      </c>
      <c r="H83" s="1"/>
    </row>
    <row r="84" spans="1:8" x14ac:dyDescent="0.2">
      <c r="B84" s="3" t="s">
        <v>8</v>
      </c>
      <c r="C84" s="9">
        <v>408</v>
      </c>
      <c r="D84" s="7">
        <v>4.2220000000000004</v>
      </c>
      <c r="E84" s="11">
        <v>43756.539537037002</v>
      </c>
      <c r="F84" s="4">
        <v>43756.539537037002</v>
      </c>
      <c r="G84" s="3" t="s">
        <v>7</v>
      </c>
      <c r="H84" s="1"/>
    </row>
    <row r="85" spans="1:8" x14ac:dyDescent="0.2">
      <c r="B85" s="3" t="s">
        <v>8</v>
      </c>
      <c r="C85" s="9">
        <v>1130</v>
      </c>
      <c r="D85" s="7">
        <v>4.2220000000000004</v>
      </c>
      <c r="E85" s="11">
        <v>43756.54</v>
      </c>
      <c r="F85" s="4">
        <v>43756.54</v>
      </c>
      <c r="G85" s="3" t="s">
        <v>7</v>
      </c>
      <c r="H85" s="1"/>
    </row>
    <row r="86" spans="1:8" x14ac:dyDescent="0.2">
      <c r="B86" s="3" t="s">
        <v>8</v>
      </c>
      <c r="C86" s="9">
        <v>1819</v>
      </c>
      <c r="D86" s="7">
        <v>4.2359999999999998</v>
      </c>
      <c r="E86" s="11">
        <v>43756.551134259302</v>
      </c>
      <c r="F86" s="4">
        <v>43756.551134259302</v>
      </c>
      <c r="G86" s="3" t="s">
        <v>7</v>
      </c>
      <c r="H86" s="1"/>
    </row>
    <row r="87" spans="1:8" x14ac:dyDescent="0.2">
      <c r="B87" s="3" t="s">
        <v>8</v>
      </c>
      <c r="C87" s="9">
        <v>155</v>
      </c>
      <c r="D87" s="7">
        <v>4.2359999999999998</v>
      </c>
      <c r="E87" s="11">
        <v>43756.551134259302</v>
      </c>
      <c r="F87" s="4">
        <v>43756.551134259302</v>
      </c>
      <c r="G87" s="3" t="s">
        <v>7</v>
      </c>
      <c r="H87" s="1"/>
    </row>
    <row r="88" spans="1:8" x14ac:dyDescent="0.2">
      <c r="B88" s="3" t="s">
        <v>8</v>
      </c>
      <c r="C88" s="9">
        <v>5000</v>
      </c>
      <c r="D88" s="7">
        <v>4.25</v>
      </c>
      <c r="E88" s="11">
        <v>43756.574537036999</v>
      </c>
      <c r="F88" s="4">
        <v>43756.574537036999</v>
      </c>
      <c r="G88" s="3" t="s">
        <v>7</v>
      </c>
      <c r="H88" s="1"/>
    </row>
    <row r="89" spans="1:8" x14ac:dyDescent="0.2">
      <c r="B89" s="3" t="s">
        <v>8</v>
      </c>
      <c r="C89" s="9">
        <v>130</v>
      </c>
      <c r="D89" s="7">
        <v>4.25</v>
      </c>
      <c r="E89" s="11">
        <v>43756.575902777797</v>
      </c>
      <c r="F89" s="4">
        <v>43756.575902777797</v>
      </c>
      <c r="G89" s="3" t="s">
        <v>7</v>
      </c>
      <c r="H89" s="1"/>
    </row>
    <row r="90" spans="1:8" x14ac:dyDescent="0.2">
      <c r="A90" s="5" t="s">
        <v>26</v>
      </c>
      <c r="B90" s="6"/>
      <c r="C90" s="12">
        <f>+SUM(C63:C89)</f>
        <v>34353</v>
      </c>
      <c r="D90" s="13">
        <f>+SUMPRODUCT(C63:C89,D63:D89)/SUM(C63:C89)</f>
        <v>4.1673543795301722</v>
      </c>
      <c r="E90" s="14"/>
      <c r="F90" s="14"/>
      <c r="G90" s="14"/>
    </row>
    <row r="92" spans="1:8" x14ac:dyDescent="0.2">
      <c r="C92" s="15"/>
    </row>
    <row r="97" spans="3:5" x14ac:dyDescent="0.2">
      <c r="E97" s="16"/>
    </row>
    <row r="99" spans="3:5" x14ac:dyDescent="0.2">
      <c r="C99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Details daily CW43</vt:lpstr>
      <vt:lpstr>Tagesdetails KW43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Alexander Cordes</cp:lastModifiedBy>
  <dcterms:created xsi:type="dcterms:W3CDTF">2019-08-16T15:44:58Z</dcterms:created>
  <dcterms:modified xsi:type="dcterms:W3CDTF">2019-10-21T14:13:22Z</dcterms:modified>
</cp:coreProperties>
</file>